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iida\どこでもキャビネット\DC\工事\"/>
    </mc:Choice>
  </mc:AlternateContent>
  <xr:revisionPtr revIDLastSave="0" documentId="13_ncr:1_{7C936E20-2939-4E8D-85D1-C0E53796641F}" xr6:coauthVersionLast="46" xr6:coauthVersionMax="47" xr10:uidLastSave="{00000000-0000-0000-0000-000000000000}"/>
  <bookViews>
    <workbookView xWindow="-120" yWindow="-120" windowWidth="29040" windowHeight="15840" activeTab="1" xr2:uid="{4F05F16F-57E7-4269-A29B-E2B6ADB0FFC7}"/>
  </bookViews>
  <sheets>
    <sheet name="専用請求書 (記入例)" sheetId="1" r:id="rId1"/>
    <sheet name="専用請求書(15日締)" sheetId="2" r:id="rId2"/>
    <sheet name="請求合計表 (記入例)" sheetId="3" r:id="rId3"/>
    <sheet name="請求合計表" sheetId="4" r:id="rId4"/>
  </sheets>
  <definedNames>
    <definedName name="_xlnm.Print_Area" localSheetId="3">請求合計表!$A$1:$AM$90</definedName>
    <definedName name="_xlnm.Print_Area" localSheetId="2">'請求合計表 (記入例)'!$A$1:$BJ$48</definedName>
    <definedName name="_xlnm.Print_Area" localSheetId="0">'専用請求書 (記入例)'!$A$1:$BY$94</definedName>
    <definedName name="_xlnm.Print_Area" localSheetId="1">'専用請求書(15日締)'!$B$1:$AO$168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4" i="2" l="1"/>
  <c r="R59" i="4"/>
  <c r="C121" i="2"/>
  <c r="C155" i="2"/>
  <c r="C157" i="2"/>
  <c r="C159" i="2"/>
  <c r="C141" i="2"/>
  <c r="C143" i="2"/>
  <c r="C145" i="2"/>
  <c r="C147" i="2"/>
  <c r="C149" i="2"/>
  <c r="C151" i="2"/>
  <c r="C153" i="2"/>
  <c r="C125" i="2"/>
  <c r="C127" i="2"/>
  <c r="C129" i="2"/>
  <c r="C131" i="2"/>
  <c r="C133" i="2"/>
  <c r="C135" i="2"/>
  <c r="C137" i="2"/>
  <c r="C139" i="2"/>
  <c r="C123" i="2"/>
  <c r="I166" i="2"/>
  <c r="R166" i="2"/>
  <c r="E166" i="2"/>
  <c r="O164" i="2"/>
  <c r="T97" i="2"/>
  <c r="AH83" i="4"/>
  <c r="R83" i="4"/>
  <c r="J83" i="4"/>
  <c r="F83" i="4"/>
  <c r="D83" i="4"/>
  <c r="AH81" i="4"/>
  <c r="R81" i="4"/>
  <c r="J81" i="4"/>
  <c r="F81" i="4"/>
  <c r="D81" i="4"/>
  <c r="AH79" i="4"/>
  <c r="R79" i="4"/>
  <c r="J79" i="4"/>
  <c r="F79" i="4"/>
  <c r="D79" i="4"/>
  <c r="AH77" i="4"/>
  <c r="R77" i="4"/>
  <c r="J77" i="4"/>
  <c r="F77" i="4"/>
  <c r="D77" i="4"/>
  <c r="AH75" i="4"/>
  <c r="R75" i="4"/>
  <c r="J75" i="4"/>
  <c r="F75" i="4"/>
  <c r="D75" i="4"/>
  <c r="AH73" i="4"/>
  <c r="R73" i="4"/>
  <c r="J73" i="4"/>
  <c r="F73" i="4"/>
  <c r="D73" i="4"/>
  <c r="AH71" i="4"/>
  <c r="R71" i="4"/>
  <c r="J71" i="4"/>
  <c r="F71" i="4"/>
  <c r="D71" i="4"/>
  <c r="AH69" i="4"/>
  <c r="R69" i="4"/>
  <c r="J69" i="4"/>
  <c r="F69" i="4"/>
  <c r="D69" i="4"/>
  <c r="AH67" i="4"/>
  <c r="R67" i="4"/>
  <c r="J67" i="4"/>
  <c r="F67" i="4"/>
  <c r="D67" i="4"/>
  <c r="AH65" i="4"/>
  <c r="R65" i="4"/>
  <c r="J65" i="4"/>
  <c r="F65" i="4"/>
  <c r="D65" i="4"/>
  <c r="AD57" i="4"/>
  <c r="R57" i="4"/>
  <c r="R55" i="4"/>
  <c r="R53" i="4"/>
  <c r="AG52" i="4"/>
  <c r="AG50" i="4"/>
  <c r="AC50" i="4"/>
  <c r="Y50" i="4"/>
  <c r="J16" i="4"/>
  <c r="J62" i="4" s="1"/>
  <c r="AE78" i="3"/>
  <c r="R78" i="3"/>
  <c r="K78" i="3"/>
  <c r="E78" i="3"/>
  <c r="AE76" i="3"/>
  <c r="R76" i="3"/>
  <c r="K76" i="3"/>
  <c r="E76" i="3"/>
  <c r="AE74" i="3"/>
  <c r="R74" i="3"/>
  <c r="K74" i="3"/>
  <c r="E74" i="3"/>
  <c r="AE72" i="3"/>
  <c r="R72" i="3"/>
  <c r="K72" i="3"/>
  <c r="E72" i="3"/>
  <c r="AE70" i="3"/>
  <c r="R70" i="3"/>
  <c r="K70" i="3"/>
  <c r="E70" i="3"/>
  <c r="AE68" i="3"/>
  <c r="R68" i="3"/>
  <c r="K68" i="3"/>
  <c r="K65" i="3"/>
  <c r="AE60" i="3"/>
  <c r="S60" i="3"/>
  <c r="S58" i="3"/>
  <c r="S56" i="3"/>
  <c r="AD53" i="3"/>
  <c r="Z53" i="3"/>
  <c r="K18" i="3"/>
  <c r="AF159" i="2"/>
  <c r="AD159" i="2"/>
  <c r="AA159" i="2"/>
  <c r="W159" i="2"/>
  <c r="S159" i="2"/>
  <c r="G159" i="2"/>
  <c r="E159" i="2"/>
  <c r="AF157" i="2"/>
  <c r="AD157" i="2"/>
  <c r="AA157" i="2"/>
  <c r="W157" i="2"/>
  <c r="S157" i="2"/>
  <c r="G157" i="2"/>
  <c r="E157" i="2"/>
  <c r="AF155" i="2"/>
  <c r="AD155" i="2"/>
  <c r="AA155" i="2"/>
  <c r="W155" i="2"/>
  <c r="S155" i="2"/>
  <c r="G155" i="2"/>
  <c r="E155" i="2"/>
  <c r="AF153" i="2"/>
  <c r="AD153" i="2"/>
  <c r="AA153" i="2"/>
  <c r="W153" i="2"/>
  <c r="S153" i="2"/>
  <c r="G153" i="2"/>
  <c r="E153" i="2"/>
  <c r="AF151" i="2"/>
  <c r="AD151" i="2"/>
  <c r="AA151" i="2"/>
  <c r="W151" i="2"/>
  <c r="S151" i="2"/>
  <c r="G151" i="2"/>
  <c r="E151" i="2"/>
  <c r="AI149" i="2"/>
  <c r="AF149" i="2"/>
  <c r="AD149" i="2"/>
  <c r="AA149" i="2"/>
  <c r="W149" i="2"/>
  <c r="S149" i="2"/>
  <c r="G149" i="2"/>
  <c r="E149" i="2"/>
  <c r="AF147" i="2"/>
  <c r="AD147" i="2"/>
  <c r="AA147" i="2"/>
  <c r="W147" i="2"/>
  <c r="S147" i="2"/>
  <c r="G147" i="2"/>
  <c r="E147" i="2"/>
  <c r="AF145" i="2"/>
  <c r="AD145" i="2"/>
  <c r="AA145" i="2"/>
  <c r="W145" i="2"/>
  <c r="S145" i="2"/>
  <c r="G145" i="2"/>
  <c r="E145" i="2"/>
  <c r="AF143" i="2"/>
  <c r="AD143" i="2"/>
  <c r="AA143" i="2"/>
  <c r="W143" i="2"/>
  <c r="S143" i="2"/>
  <c r="G143" i="2"/>
  <c r="E143" i="2"/>
  <c r="AF141" i="2"/>
  <c r="AD141" i="2"/>
  <c r="AA141" i="2"/>
  <c r="W141" i="2"/>
  <c r="S141" i="2"/>
  <c r="G141" i="2"/>
  <c r="E141" i="2"/>
  <c r="AF139" i="2"/>
  <c r="AD139" i="2"/>
  <c r="AA139" i="2"/>
  <c r="W139" i="2"/>
  <c r="S139" i="2"/>
  <c r="G139" i="2"/>
  <c r="E139" i="2"/>
  <c r="AF137" i="2"/>
  <c r="AD137" i="2"/>
  <c r="AA137" i="2"/>
  <c r="W137" i="2"/>
  <c r="S137" i="2"/>
  <c r="G137" i="2"/>
  <c r="E137" i="2"/>
  <c r="AF135" i="2"/>
  <c r="AD135" i="2"/>
  <c r="AA135" i="2"/>
  <c r="W135" i="2"/>
  <c r="S135" i="2"/>
  <c r="G135" i="2"/>
  <c r="E135" i="2"/>
  <c r="AF133" i="2"/>
  <c r="AD133" i="2"/>
  <c r="AA133" i="2"/>
  <c r="W133" i="2"/>
  <c r="S133" i="2"/>
  <c r="G133" i="2"/>
  <c r="E133" i="2"/>
  <c r="AF131" i="2"/>
  <c r="AD131" i="2"/>
  <c r="AA131" i="2"/>
  <c r="W131" i="2"/>
  <c r="S131" i="2"/>
  <c r="G131" i="2"/>
  <c r="E131" i="2"/>
  <c r="AI129" i="2"/>
  <c r="AF129" i="2"/>
  <c r="AD129" i="2"/>
  <c r="AA129" i="2"/>
  <c r="W129" i="2"/>
  <c r="S129" i="2"/>
  <c r="G129" i="2"/>
  <c r="E129" i="2"/>
  <c r="AF127" i="2"/>
  <c r="AD127" i="2"/>
  <c r="AA127" i="2"/>
  <c r="W127" i="2"/>
  <c r="S127" i="2"/>
  <c r="G127" i="2"/>
  <c r="E127" i="2"/>
  <c r="AI125" i="2"/>
  <c r="AF125" i="2"/>
  <c r="AD125" i="2"/>
  <c r="AA125" i="2"/>
  <c r="W125" i="2"/>
  <c r="S125" i="2"/>
  <c r="G125" i="2"/>
  <c r="E125" i="2"/>
  <c r="AF123" i="2"/>
  <c r="AD123" i="2"/>
  <c r="AA123" i="2"/>
  <c r="W123" i="2"/>
  <c r="S123" i="2"/>
  <c r="G123" i="2"/>
  <c r="E123" i="2"/>
  <c r="AF121" i="2"/>
  <c r="AD121" i="2"/>
  <c r="AA121" i="2"/>
  <c r="W121" i="2"/>
  <c r="S121" i="2"/>
  <c r="G121" i="2"/>
  <c r="E121" i="2"/>
  <c r="AI108" i="2"/>
  <c r="AC108" i="2"/>
  <c r="W108" i="2"/>
  <c r="S108" i="2"/>
  <c r="M108" i="2"/>
  <c r="C108" i="2"/>
  <c r="AD103" i="2"/>
  <c r="P100" i="2"/>
  <c r="F100" i="2"/>
  <c r="AF95" i="2"/>
  <c r="T95" i="2"/>
  <c r="T93" i="2"/>
  <c r="T91" i="2"/>
  <c r="AD90" i="2"/>
  <c r="AN88" i="2"/>
  <c r="AL88" i="2"/>
  <c r="AD88" i="2"/>
  <c r="Z88" i="2"/>
  <c r="V88" i="2"/>
  <c r="AI75" i="2"/>
  <c r="AI159" i="2" s="1"/>
  <c r="AI73" i="2"/>
  <c r="AI157" i="2" s="1"/>
  <c r="AI71" i="2"/>
  <c r="AI155" i="2" s="1"/>
  <c r="AI69" i="2"/>
  <c r="AI153" i="2" s="1"/>
  <c r="AI67" i="2"/>
  <c r="AI151" i="2" s="1"/>
  <c r="AI65" i="2"/>
  <c r="AI63" i="2"/>
  <c r="AI147" i="2" s="1"/>
  <c r="AI61" i="2"/>
  <c r="AI145" i="2" s="1"/>
  <c r="AI59" i="2"/>
  <c r="AI143" i="2" s="1"/>
  <c r="AI57" i="2"/>
  <c r="AI141" i="2" s="1"/>
  <c r="AI55" i="2"/>
  <c r="AI139" i="2" s="1"/>
  <c r="AI53" i="2"/>
  <c r="AI137" i="2" s="1"/>
  <c r="AI51" i="2"/>
  <c r="AI135" i="2" s="1"/>
  <c r="AI49" i="2"/>
  <c r="AI133" i="2" s="1"/>
  <c r="AI47" i="2"/>
  <c r="AI131" i="2" s="1"/>
  <c r="AI45" i="2"/>
  <c r="AI43" i="2"/>
  <c r="AI127" i="2" s="1"/>
  <c r="AI41" i="2"/>
  <c r="AI39" i="2"/>
  <c r="AI123" i="2" s="1"/>
  <c r="AI37" i="2"/>
  <c r="AI121" i="2" s="1"/>
  <c r="AI26" i="2"/>
  <c r="AI110" i="2" s="1"/>
  <c r="O186" i="1"/>
  <c r="I186" i="1"/>
  <c r="E186" i="1"/>
  <c r="O184" i="1"/>
  <c r="G184" i="1"/>
  <c r="AI179" i="1"/>
  <c r="AF179" i="1"/>
  <c r="AD179" i="1"/>
  <c r="AA179" i="1"/>
  <c r="W179" i="1"/>
  <c r="S179" i="1"/>
  <c r="G179" i="1"/>
  <c r="E179" i="1"/>
  <c r="C179" i="1"/>
  <c r="AF177" i="1"/>
  <c r="AD177" i="1"/>
  <c r="AA177" i="1"/>
  <c r="W177" i="1"/>
  <c r="S177" i="1"/>
  <c r="G177" i="1"/>
  <c r="E177" i="1"/>
  <c r="C177" i="1"/>
  <c r="AI175" i="1"/>
  <c r="AF175" i="1"/>
  <c r="AD175" i="1"/>
  <c r="AA175" i="1"/>
  <c r="W175" i="1"/>
  <c r="S175" i="1"/>
  <c r="G175" i="1"/>
  <c r="E175" i="1"/>
  <c r="C175" i="1"/>
  <c r="AF173" i="1"/>
  <c r="AD173" i="1"/>
  <c r="AA173" i="1"/>
  <c r="W173" i="1"/>
  <c r="S173" i="1"/>
  <c r="G173" i="1"/>
  <c r="E173" i="1"/>
  <c r="C173" i="1"/>
  <c r="AI171" i="1"/>
  <c r="AF171" i="1"/>
  <c r="AD171" i="1"/>
  <c r="AA171" i="1"/>
  <c r="W171" i="1"/>
  <c r="S171" i="1"/>
  <c r="G171" i="1"/>
  <c r="E171" i="1"/>
  <c r="C171" i="1"/>
  <c r="AF169" i="1"/>
  <c r="AD169" i="1"/>
  <c r="AA169" i="1"/>
  <c r="W169" i="1"/>
  <c r="S169" i="1"/>
  <c r="G169" i="1"/>
  <c r="E169" i="1"/>
  <c r="C169" i="1"/>
  <c r="AI167" i="1"/>
  <c r="AF167" i="1"/>
  <c r="AD167" i="1"/>
  <c r="AA167" i="1"/>
  <c r="W167" i="1"/>
  <c r="S167" i="1"/>
  <c r="G167" i="1"/>
  <c r="E167" i="1"/>
  <c r="C167" i="1"/>
  <c r="AF165" i="1"/>
  <c r="AD165" i="1"/>
  <c r="AA165" i="1"/>
  <c r="W165" i="1"/>
  <c r="S165" i="1"/>
  <c r="G165" i="1"/>
  <c r="E165" i="1"/>
  <c r="C165" i="1"/>
  <c r="AI163" i="1"/>
  <c r="AF163" i="1"/>
  <c r="AD163" i="1"/>
  <c r="AA163" i="1"/>
  <c r="W163" i="1"/>
  <c r="S163" i="1"/>
  <c r="G163" i="1"/>
  <c r="E163" i="1"/>
  <c r="C163" i="1"/>
  <c r="AF161" i="1"/>
  <c r="AD161" i="1"/>
  <c r="AA161" i="1"/>
  <c r="W161" i="1"/>
  <c r="S161" i="1"/>
  <c r="G161" i="1"/>
  <c r="E161" i="1"/>
  <c r="C161" i="1"/>
  <c r="AI159" i="1"/>
  <c r="AF159" i="1"/>
  <c r="AD159" i="1"/>
  <c r="AA159" i="1"/>
  <c r="W159" i="1"/>
  <c r="S159" i="1"/>
  <c r="G159" i="1"/>
  <c r="E159" i="1"/>
  <c r="C159" i="1"/>
  <c r="AF157" i="1"/>
  <c r="AD157" i="1"/>
  <c r="AA157" i="1"/>
  <c r="W157" i="1"/>
  <c r="S157" i="1"/>
  <c r="G157" i="1"/>
  <c r="E157" i="1"/>
  <c r="C157" i="1"/>
  <c r="AI155" i="1"/>
  <c r="AF155" i="1"/>
  <c r="AD155" i="1"/>
  <c r="AA155" i="1"/>
  <c r="W155" i="1"/>
  <c r="S155" i="1"/>
  <c r="G155" i="1"/>
  <c r="E155" i="1"/>
  <c r="C155" i="1"/>
  <c r="AF153" i="1"/>
  <c r="AD153" i="1"/>
  <c r="AA153" i="1"/>
  <c r="W153" i="1"/>
  <c r="S153" i="1"/>
  <c r="G153" i="1"/>
  <c r="E153" i="1"/>
  <c r="C153" i="1"/>
  <c r="AI151" i="1"/>
  <c r="AF151" i="1"/>
  <c r="AD151" i="1"/>
  <c r="AA151" i="1"/>
  <c r="W151" i="1"/>
  <c r="S151" i="1"/>
  <c r="G151" i="1"/>
  <c r="E151" i="1"/>
  <c r="C151" i="1"/>
  <c r="AF149" i="1"/>
  <c r="AD149" i="1"/>
  <c r="AA149" i="1"/>
  <c r="W149" i="1"/>
  <c r="S149" i="1"/>
  <c r="G149" i="1"/>
  <c r="E149" i="1"/>
  <c r="C149" i="1"/>
  <c r="AI147" i="1"/>
  <c r="AF147" i="1"/>
  <c r="AD147" i="1"/>
  <c r="AA147" i="1"/>
  <c r="W147" i="1"/>
  <c r="S147" i="1"/>
  <c r="G147" i="1"/>
  <c r="E147" i="1"/>
  <c r="C147" i="1"/>
  <c r="AF145" i="1"/>
  <c r="AD145" i="1"/>
  <c r="AA145" i="1"/>
  <c r="W145" i="1"/>
  <c r="S145" i="1"/>
  <c r="G145" i="1"/>
  <c r="E145" i="1"/>
  <c r="C145" i="1"/>
  <c r="AI143" i="1"/>
  <c r="AF143" i="1"/>
  <c r="AD143" i="1"/>
  <c r="AA143" i="1"/>
  <c r="W143" i="1"/>
  <c r="S143" i="1"/>
  <c r="G143" i="1"/>
  <c r="E143" i="1"/>
  <c r="C143" i="1"/>
  <c r="AF141" i="1"/>
  <c r="AD141" i="1"/>
  <c r="AA141" i="1"/>
  <c r="W141" i="1"/>
  <c r="S141" i="1"/>
  <c r="G141" i="1"/>
  <c r="E141" i="1"/>
  <c r="C141" i="1"/>
  <c r="AI139" i="1"/>
  <c r="AF139" i="1"/>
  <c r="AD139" i="1"/>
  <c r="AA139" i="1"/>
  <c r="W139" i="1"/>
  <c r="S139" i="1"/>
  <c r="G139" i="1"/>
  <c r="E139" i="1"/>
  <c r="C139" i="1"/>
  <c r="AF137" i="1"/>
  <c r="AD137" i="1"/>
  <c r="AA137" i="1"/>
  <c r="W137" i="1"/>
  <c r="S137" i="1"/>
  <c r="G137" i="1"/>
  <c r="E137" i="1"/>
  <c r="C137" i="1"/>
  <c r="AI135" i="1"/>
  <c r="AF135" i="1"/>
  <c r="AD135" i="1"/>
  <c r="AA135" i="1"/>
  <c r="W135" i="1"/>
  <c r="S135" i="1"/>
  <c r="G135" i="1"/>
  <c r="E135" i="1"/>
  <c r="C135" i="1"/>
  <c r="AF133" i="1"/>
  <c r="AD133" i="1"/>
  <c r="AA133" i="1"/>
  <c r="W133" i="1"/>
  <c r="S133" i="1"/>
  <c r="G133" i="1"/>
  <c r="E133" i="1"/>
  <c r="C133" i="1"/>
  <c r="AI131" i="1"/>
  <c r="AF131" i="1"/>
  <c r="AD131" i="1"/>
  <c r="AA131" i="1"/>
  <c r="W131" i="1"/>
  <c r="S131" i="1"/>
  <c r="G131" i="1"/>
  <c r="E131" i="1"/>
  <c r="C131" i="1"/>
  <c r="AI118" i="1"/>
  <c r="AC118" i="1"/>
  <c r="W118" i="1"/>
  <c r="S118" i="1"/>
  <c r="M118" i="1"/>
  <c r="C118" i="1"/>
  <c r="AD113" i="1"/>
  <c r="P110" i="1"/>
  <c r="F110" i="1"/>
  <c r="AF105" i="1"/>
  <c r="T105" i="1"/>
  <c r="T103" i="1"/>
  <c r="T101" i="1"/>
  <c r="AD100" i="1"/>
  <c r="AN98" i="1"/>
  <c r="AL98" i="1"/>
  <c r="AD98" i="1"/>
  <c r="Z98" i="1"/>
  <c r="V98" i="1"/>
  <c r="AI85" i="1"/>
  <c r="AI83" i="1"/>
  <c r="AI177" i="1" s="1"/>
  <c r="AI81" i="1"/>
  <c r="AI79" i="1"/>
  <c r="AI173" i="1" s="1"/>
  <c r="AI77" i="1"/>
  <c r="AI75" i="1"/>
  <c r="AI169" i="1" s="1"/>
  <c r="AI73" i="1"/>
  <c r="AI71" i="1"/>
  <c r="AI165" i="1" s="1"/>
  <c r="AI69" i="1"/>
  <c r="AI67" i="1"/>
  <c r="AI161" i="1" s="1"/>
  <c r="AI65" i="1"/>
  <c r="AI63" i="1"/>
  <c r="AI157" i="1" s="1"/>
  <c r="AI61" i="1"/>
  <c r="AI59" i="1"/>
  <c r="AI153" i="1" s="1"/>
  <c r="AI57" i="1"/>
  <c r="AI55" i="1"/>
  <c r="AI149" i="1" s="1"/>
  <c r="AI53" i="1"/>
  <c r="AI51" i="1"/>
  <c r="AI145" i="1" s="1"/>
  <c r="AI49" i="1"/>
  <c r="AI47" i="1"/>
  <c r="AI141" i="1" s="1"/>
  <c r="AI45" i="1"/>
  <c r="AI43" i="1"/>
  <c r="AI137" i="1" s="1"/>
  <c r="AI41" i="1"/>
  <c r="AI39" i="1"/>
  <c r="AI133" i="1" s="1"/>
  <c r="AI37" i="1"/>
  <c r="AI87" i="1" s="1"/>
  <c r="AI181" i="1" s="1"/>
  <c r="AI26" i="1"/>
  <c r="AI120" i="1" s="1"/>
  <c r="AI24" i="1"/>
  <c r="AI28" i="1" l="1"/>
  <c r="AI77" i="2"/>
  <c r="AI122" i="1" l="1"/>
  <c r="AI30" i="1"/>
  <c r="AI161" i="2"/>
  <c r="AI28" i="2"/>
  <c r="AI30" i="2" l="1"/>
  <c r="AI112" i="2"/>
  <c r="K19" i="1"/>
  <c r="K113" i="1" s="1"/>
  <c r="AI124" i="1"/>
  <c r="AI114" i="2" l="1"/>
  <c r="I19" i="2"/>
  <c r="S103" i="2" l="1"/>
  <c r="I103" i="2"/>
  <c r="AF84" i="2"/>
  <c r="S19" i="2"/>
</calcChain>
</file>

<file path=xl/sharedStrings.xml><?xml version="1.0" encoding="utf-8"?>
<sst xmlns="http://schemas.openxmlformats.org/spreadsheetml/2006/main" count="484" uniqueCount="110">
  <si>
    <t>請  求  書</t>
    <rPh sb="0" eb="1">
      <t>ウケ</t>
    </rPh>
    <rPh sb="3" eb="4">
      <t>モトム</t>
    </rPh>
    <rPh sb="6" eb="7">
      <t>ショ</t>
    </rPh>
    <phoneticPr fontId="2"/>
  </si>
  <si>
    <t>株式会社デグチコーポレーション</t>
    <rPh sb="0" eb="4">
      <t>カブシキガイシャ</t>
    </rPh>
    <phoneticPr fontId="2"/>
  </si>
  <si>
    <t>御中</t>
    <rPh sb="0" eb="2">
      <t>オンチュウ</t>
    </rPh>
    <phoneticPr fontId="2"/>
  </si>
  <si>
    <t>令和</t>
    <rPh sb="0" eb="2">
      <t>レイワ</t>
    </rPh>
    <phoneticPr fontId="2"/>
  </si>
  <si>
    <t>〇</t>
    <phoneticPr fontId="2"/>
  </si>
  <si>
    <t>年</t>
    <rPh sb="0" eb="1">
      <t>ネン</t>
    </rPh>
    <phoneticPr fontId="2"/>
  </si>
  <si>
    <t>月</t>
    <rPh sb="0" eb="1">
      <t>ツキ</t>
    </rPh>
    <phoneticPr fontId="2"/>
  </si>
  <si>
    <t>日</t>
    <rPh sb="0" eb="1">
      <t>ニチ</t>
    </rPh>
    <phoneticPr fontId="2"/>
  </si>
  <si>
    <t>締め</t>
    <rPh sb="0" eb="1">
      <t>シ</t>
    </rPh>
    <phoneticPr fontId="2"/>
  </si>
  <si>
    <t>請求NO.</t>
    <rPh sb="0" eb="2">
      <t>セイキュウ</t>
    </rPh>
    <phoneticPr fontId="2"/>
  </si>
  <si>
    <t>－</t>
    <phoneticPr fontId="2"/>
  </si>
  <si>
    <t>１</t>
    <phoneticPr fontId="2"/>
  </si>
  <si>
    <t>左側のマスが親番号、右側のマスが枝番号</t>
    <rPh sb="0" eb="2">
      <t>ヒダリガワ</t>
    </rPh>
    <rPh sb="6" eb="7">
      <t>オヤ</t>
    </rPh>
    <rPh sb="7" eb="9">
      <t>バンゴウ</t>
    </rPh>
    <rPh sb="10" eb="12">
      <t>ミギガワ</t>
    </rPh>
    <rPh sb="16" eb="17">
      <t>エダ</t>
    </rPh>
    <rPh sb="17" eb="19">
      <t>バンゴウ</t>
    </rPh>
    <phoneticPr fontId="2"/>
  </si>
  <si>
    <t>20日必着</t>
    <rPh sb="2" eb="3">
      <t>カ</t>
    </rPh>
    <rPh sb="3" eb="5">
      <t>ヒッチャク</t>
    </rPh>
    <phoneticPr fontId="2"/>
  </si>
  <si>
    <t>●作業所が複数に渡る場合注文書の若い番号順から１－１と記入して下さい。</t>
    <rPh sb="1" eb="3">
      <t>サギョウ</t>
    </rPh>
    <rPh sb="3" eb="4">
      <t>ショ</t>
    </rPh>
    <rPh sb="5" eb="7">
      <t>フクスウ</t>
    </rPh>
    <rPh sb="8" eb="9">
      <t>ワタ</t>
    </rPh>
    <rPh sb="10" eb="12">
      <t>バアイ</t>
    </rPh>
    <rPh sb="12" eb="15">
      <t>チュウモンショ</t>
    </rPh>
    <rPh sb="16" eb="17">
      <t>ワカ</t>
    </rPh>
    <rPh sb="18" eb="20">
      <t>バンゴウ</t>
    </rPh>
    <rPh sb="20" eb="21">
      <t>ジュン</t>
    </rPh>
    <rPh sb="27" eb="29">
      <t>キニュウ</t>
    </rPh>
    <rPh sb="31" eb="32">
      <t>クダ</t>
    </rPh>
    <phoneticPr fontId="2"/>
  </si>
  <si>
    <t>住所</t>
    <rPh sb="0" eb="2">
      <t>ジュウショ</t>
    </rPh>
    <phoneticPr fontId="2"/>
  </si>
  <si>
    <t>大阪市中央区南久宝寺町１－５－１７</t>
    <rPh sb="0" eb="3">
      <t>オオサカシ</t>
    </rPh>
    <rPh sb="3" eb="6">
      <t>チュウオウク</t>
    </rPh>
    <rPh sb="6" eb="11">
      <t>ミナミキュウホウジマチ</t>
    </rPh>
    <phoneticPr fontId="2"/>
  </si>
  <si>
    <t>2ヶ所目は、2-1として下さい。</t>
    <rPh sb="2" eb="3">
      <t>ショ</t>
    </rPh>
    <rPh sb="3" eb="4">
      <t>メ</t>
    </rPh>
    <rPh sb="12" eb="13">
      <t>クダ</t>
    </rPh>
    <phoneticPr fontId="2"/>
  </si>
  <si>
    <t>社名</t>
    <rPh sb="0" eb="2">
      <t>シャメイ</t>
    </rPh>
    <phoneticPr fontId="2"/>
  </si>
  <si>
    <t>株式会社○○○</t>
    <rPh sb="0" eb="4">
      <t>カブシキガイシャ</t>
    </rPh>
    <phoneticPr fontId="2"/>
  </si>
  <si>
    <t>印</t>
    <rPh sb="0" eb="1">
      <t>イン</t>
    </rPh>
    <phoneticPr fontId="2"/>
  </si>
  <si>
    <t>電話番号</t>
    <rPh sb="0" eb="2">
      <t>デンワ</t>
    </rPh>
    <rPh sb="2" eb="4">
      <t>バンゴウ</t>
    </rPh>
    <phoneticPr fontId="2"/>
  </si>
  <si>
    <t>０６－６１２０－１２３４</t>
    <phoneticPr fontId="2"/>
  </si>
  <si>
    <t>FAX番号</t>
    <rPh sb="3" eb="5">
      <t>バンゴウ</t>
    </rPh>
    <phoneticPr fontId="2"/>
  </si>
  <si>
    <t>０６－６１２０－５６７８</t>
    <phoneticPr fontId="2"/>
  </si>
  <si>
    <t>登録番号</t>
    <rPh sb="0" eb="2">
      <t>トウロク</t>
    </rPh>
    <rPh sb="2" eb="4">
      <t>バンゴウ</t>
    </rPh>
    <phoneticPr fontId="2"/>
  </si>
  <si>
    <t>注文書NO.</t>
    <rPh sb="0" eb="3">
      <t>チュウモンショ</t>
    </rPh>
    <phoneticPr fontId="2"/>
  </si>
  <si>
    <t>作業所名</t>
    <rPh sb="0" eb="2">
      <t>サギョウ</t>
    </rPh>
    <rPh sb="2" eb="3">
      <t>ショ</t>
    </rPh>
    <rPh sb="3" eb="4">
      <t>メイ</t>
    </rPh>
    <phoneticPr fontId="2"/>
  </si>
  <si>
    <t>○○ビル解体工事</t>
    <rPh sb="4" eb="6">
      <t>カイタイ</t>
    </rPh>
    <rPh sb="6" eb="8">
      <t>コウジ</t>
    </rPh>
    <phoneticPr fontId="2"/>
  </si>
  <si>
    <t>今回請求額</t>
    <rPh sb="0" eb="2">
      <t>コンカイ</t>
    </rPh>
    <rPh sb="2" eb="4">
      <t>セイキュウ</t>
    </rPh>
    <rPh sb="4" eb="5">
      <t>ガク</t>
    </rPh>
    <phoneticPr fontId="2"/>
  </si>
  <si>
    <t>\</t>
    <phoneticPr fontId="2"/>
  </si>
  <si>
    <t>当社担当者名</t>
    <rPh sb="0" eb="2">
      <t>トウシャ</t>
    </rPh>
    <rPh sb="2" eb="5">
      <t>タントウシャ</t>
    </rPh>
    <rPh sb="5" eb="6">
      <t>メイ</t>
    </rPh>
    <phoneticPr fontId="2"/>
  </si>
  <si>
    <t>中央区　太郎</t>
    <rPh sb="0" eb="3">
      <t>チュウオウク</t>
    </rPh>
    <rPh sb="4" eb="6">
      <t>タロウ</t>
    </rPh>
    <phoneticPr fontId="2"/>
  </si>
  <si>
    <t>様</t>
    <rPh sb="0" eb="1">
      <t>サマ</t>
    </rPh>
    <phoneticPr fontId="2"/>
  </si>
  <si>
    <t>契約工事（工事種目又は品目）</t>
    <rPh sb="0" eb="2">
      <t>ケイヤク</t>
    </rPh>
    <rPh sb="2" eb="4">
      <t>コウジ</t>
    </rPh>
    <rPh sb="5" eb="7">
      <t>コウジ</t>
    </rPh>
    <rPh sb="7" eb="9">
      <t>シュモク</t>
    </rPh>
    <rPh sb="9" eb="10">
      <t>マタ</t>
    </rPh>
    <rPh sb="11" eb="13">
      <t>ヒンモク</t>
    </rPh>
    <phoneticPr fontId="2"/>
  </si>
  <si>
    <t>契約金額</t>
    <rPh sb="0" eb="2">
      <t>ケイヤク</t>
    </rPh>
    <rPh sb="2" eb="4">
      <t>キンガク</t>
    </rPh>
    <phoneticPr fontId="2"/>
  </si>
  <si>
    <t>出来高(%)</t>
    <rPh sb="0" eb="3">
      <t>デキダカ</t>
    </rPh>
    <phoneticPr fontId="2"/>
  </si>
  <si>
    <t>今回迄出来高</t>
    <rPh sb="0" eb="2">
      <t>コンカイ</t>
    </rPh>
    <rPh sb="2" eb="3">
      <t>マデ</t>
    </rPh>
    <rPh sb="3" eb="6">
      <t>デキダカ</t>
    </rPh>
    <phoneticPr fontId="2"/>
  </si>
  <si>
    <t>前回迄請求額</t>
    <rPh sb="0" eb="2">
      <t>ゼンカイ</t>
    </rPh>
    <rPh sb="2" eb="3">
      <t>マデ</t>
    </rPh>
    <rPh sb="3" eb="5">
      <t>セイキュウ</t>
    </rPh>
    <rPh sb="5" eb="6">
      <t>ガク</t>
    </rPh>
    <phoneticPr fontId="2"/>
  </si>
  <si>
    <t>差引請求金額</t>
    <rPh sb="0" eb="2">
      <t>サシヒ</t>
    </rPh>
    <rPh sb="2" eb="4">
      <t>セイキュウ</t>
    </rPh>
    <rPh sb="4" eb="6">
      <t>キンガク</t>
    </rPh>
    <phoneticPr fontId="2"/>
  </si>
  <si>
    <t>○△工事</t>
    <rPh sb="2" eb="4">
      <t>コウジ</t>
    </rPh>
    <phoneticPr fontId="2"/>
  </si>
  <si>
    <t>％</t>
    <phoneticPr fontId="2"/>
  </si>
  <si>
    <r>
      <rPr>
        <sz val="11"/>
        <color rgb="FFFF0000"/>
        <rFont val="游ゴシック Light"/>
        <family val="3"/>
        <charset val="128"/>
        <scheme val="major"/>
      </rPr>
      <t>税抜き金額</t>
    </r>
    <r>
      <rPr>
        <sz val="11"/>
        <color theme="1"/>
        <rFont val="游ゴシック Light"/>
        <family val="3"/>
        <charset val="128"/>
        <scheme val="major"/>
      </rPr>
      <t>で記入してください。</t>
    </r>
    <rPh sb="0" eb="1">
      <t>ゼイ</t>
    </rPh>
    <rPh sb="1" eb="2">
      <t>ヌ</t>
    </rPh>
    <rPh sb="3" eb="5">
      <t>キンガク</t>
    </rPh>
    <rPh sb="6" eb="8">
      <t>キニュウ</t>
    </rPh>
    <phoneticPr fontId="2"/>
  </si>
  <si>
    <t>契約分請求金額　①</t>
    <rPh sb="0" eb="2">
      <t>ケイヤク</t>
    </rPh>
    <rPh sb="2" eb="3">
      <t>ブン</t>
    </rPh>
    <rPh sb="3" eb="5">
      <t>セイキュウ</t>
    </rPh>
    <rPh sb="5" eb="7">
      <t>キンガク</t>
    </rPh>
    <phoneticPr fontId="2"/>
  </si>
  <si>
    <t>弊社使用欄</t>
    <rPh sb="0" eb="2">
      <t>ヘイシャ</t>
    </rPh>
    <rPh sb="2" eb="4">
      <t>シヨウ</t>
    </rPh>
    <rPh sb="4" eb="5">
      <t>ラン</t>
    </rPh>
    <phoneticPr fontId="2"/>
  </si>
  <si>
    <t>エクセルの場合は自動計算</t>
    <rPh sb="5" eb="7">
      <t>バアイ</t>
    </rPh>
    <rPh sb="8" eb="10">
      <t>ジドウ</t>
    </rPh>
    <rPh sb="10" eb="12">
      <t>ケイサン</t>
    </rPh>
    <phoneticPr fontId="2"/>
  </si>
  <si>
    <t>請求金額合計　①＋②</t>
    <rPh sb="0" eb="2">
      <t>セイキュウ</t>
    </rPh>
    <rPh sb="2" eb="4">
      <t>キンガク</t>
    </rPh>
    <rPh sb="4" eb="6">
      <t>ゴウケイ</t>
    </rPh>
    <phoneticPr fontId="2"/>
  </si>
  <si>
    <t>消費税　③</t>
    <rPh sb="0" eb="3">
      <t>ショウヒゼイ</t>
    </rPh>
    <phoneticPr fontId="2"/>
  </si>
  <si>
    <t>当月契約外工事明細</t>
    <rPh sb="0" eb="2">
      <t>トウゲツ</t>
    </rPh>
    <rPh sb="2" eb="4">
      <t>ケイヤク</t>
    </rPh>
    <rPh sb="4" eb="5">
      <t>ガイ</t>
    </rPh>
    <rPh sb="5" eb="7">
      <t>コウジ</t>
    </rPh>
    <rPh sb="7" eb="9">
      <t>メイサイ</t>
    </rPh>
    <phoneticPr fontId="2"/>
  </si>
  <si>
    <t>契約外、及び常用等は工事明細に記入してください。</t>
    <rPh sb="0" eb="2">
      <t>ケイヤク</t>
    </rPh>
    <rPh sb="2" eb="3">
      <t>ガイ</t>
    </rPh>
    <rPh sb="4" eb="5">
      <t>オヨ</t>
    </rPh>
    <rPh sb="6" eb="8">
      <t>ジョウヨウ</t>
    </rPh>
    <rPh sb="8" eb="9">
      <t>ナド</t>
    </rPh>
    <rPh sb="10" eb="12">
      <t>コウジ</t>
    </rPh>
    <rPh sb="12" eb="14">
      <t>メイサイ</t>
    </rPh>
    <rPh sb="15" eb="17">
      <t>キニュウ</t>
    </rPh>
    <phoneticPr fontId="2"/>
  </si>
  <si>
    <t>日</t>
    <rPh sb="0" eb="1">
      <t>ヒ</t>
    </rPh>
    <phoneticPr fontId="2"/>
  </si>
  <si>
    <t>名称</t>
    <rPh sb="0" eb="2">
      <t>メイショウ</t>
    </rPh>
    <phoneticPr fontId="2"/>
  </si>
  <si>
    <t>仕様①</t>
    <rPh sb="0" eb="2">
      <t>シヨウ</t>
    </rPh>
    <phoneticPr fontId="2"/>
  </si>
  <si>
    <t>仕様②</t>
    <rPh sb="0" eb="2">
      <t>シヨウ</t>
    </rPh>
    <phoneticPr fontId="2"/>
  </si>
  <si>
    <t>数量</t>
    <rPh sb="0" eb="2">
      <t>スウリョウ</t>
    </rPh>
    <phoneticPr fontId="2"/>
  </si>
  <si>
    <t>単位</t>
    <rPh sb="0" eb="2">
      <t>タンイ</t>
    </rPh>
    <phoneticPr fontId="2"/>
  </si>
  <si>
    <t>単価</t>
    <rPh sb="0" eb="2">
      <t>タンカ</t>
    </rPh>
    <phoneticPr fontId="2"/>
  </si>
  <si>
    <t>請求金額</t>
    <rPh sb="0" eb="2">
      <t>セイキュウ</t>
    </rPh>
    <rPh sb="2" eb="4">
      <t>キンガク</t>
    </rPh>
    <phoneticPr fontId="2"/>
  </si>
  <si>
    <t>消費税は小数点以下、切捨てとしてください。（ｴｸｾﾙの場合は、自動計算）</t>
    <rPh sb="0" eb="3">
      <t>ショウヒゼイ</t>
    </rPh>
    <rPh sb="4" eb="7">
      <t>ショウスウテン</t>
    </rPh>
    <rPh sb="7" eb="9">
      <t>イカ</t>
    </rPh>
    <rPh sb="10" eb="12">
      <t>キリス</t>
    </rPh>
    <rPh sb="27" eb="29">
      <t>バアイ</t>
    </rPh>
    <rPh sb="31" eb="33">
      <t>ジドウ</t>
    </rPh>
    <rPh sb="33" eb="35">
      <t>ケイサン</t>
    </rPh>
    <phoneticPr fontId="2"/>
  </si>
  <si>
    <t>○○○工事</t>
    <rPh sb="3" eb="5">
      <t>コウジ</t>
    </rPh>
    <phoneticPr fontId="2"/>
  </si>
  <si>
    <t>台</t>
    <rPh sb="0" eb="1">
      <t>ダイ</t>
    </rPh>
    <phoneticPr fontId="2"/>
  </si>
  <si>
    <t>経費等は、税抜きで入力してください。</t>
    <rPh sb="0" eb="2">
      <t>ケイヒ</t>
    </rPh>
    <rPh sb="2" eb="3">
      <t>ナド</t>
    </rPh>
    <rPh sb="5" eb="6">
      <t>ゼイ</t>
    </rPh>
    <rPh sb="6" eb="7">
      <t>ヌ</t>
    </rPh>
    <rPh sb="9" eb="11">
      <t>ニュウリョク</t>
    </rPh>
    <phoneticPr fontId="2"/>
  </si>
  <si>
    <t>(名称)(仕様①)(仕様②)は、必要に応じて使い分けをしてください。</t>
    <rPh sb="1" eb="3">
      <t>メイショウ</t>
    </rPh>
    <rPh sb="5" eb="7">
      <t>シヨウ</t>
    </rPh>
    <rPh sb="10" eb="12">
      <t>シヨウ</t>
    </rPh>
    <rPh sb="16" eb="18">
      <t>ヒツヨウ</t>
    </rPh>
    <rPh sb="19" eb="20">
      <t>オウ</t>
    </rPh>
    <rPh sb="22" eb="23">
      <t>ツカ</t>
    </rPh>
    <rPh sb="24" eb="25">
      <t>ワ</t>
    </rPh>
    <phoneticPr fontId="2"/>
  </si>
  <si>
    <t>契約外請求金額　②</t>
    <rPh sb="0" eb="2">
      <t>ケイヤク</t>
    </rPh>
    <rPh sb="2" eb="3">
      <t>ガイ</t>
    </rPh>
    <rPh sb="3" eb="5">
      <t>セイキュウ</t>
    </rPh>
    <rPh sb="5" eb="7">
      <t>キンガク</t>
    </rPh>
    <phoneticPr fontId="2"/>
  </si>
  <si>
    <t>振込銀行</t>
    <rPh sb="0" eb="2">
      <t>フリコミ</t>
    </rPh>
    <rPh sb="2" eb="4">
      <t>ギンコウ</t>
    </rPh>
    <phoneticPr fontId="2"/>
  </si>
  <si>
    <t>日本銀行</t>
    <rPh sb="0" eb="2">
      <t>ニホン</t>
    </rPh>
    <rPh sb="2" eb="4">
      <t>ギンコウ</t>
    </rPh>
    <phoneticPr fontId="2"/>
  </si>
  <si>
    <t>大阪</t>
    <rPh sb="0" eb="2">
      <t>オオサカ</t>
    </rPh>
    <phoneticPr fontId="2"/>
  </si>
  <si>
    <t>支店</t>
    <rPh sb="0" eb="2">
      <t>シテン</t>
    </rPh>
    <phoneticPr fontId="2"/>
  </si>
  <si>
    <t>社長</t>
    <rPh sb="0" eb="2">
      <t>シャチョウ</t>
    </rPh>
    <phoneticPr fontId="2"/>
  </si>
  <si>
    <t>経理</t>
    <rPh sb="0" eb="2">
      <t>ケイリ</t>
    </rPh>
    <phoneticPr fontId="2"/>
  </si>
  <si>
    <t>現場担当者</t>
    <rPh sb="0" eb="2">
      <t>ゲンバ</t>
    </rPh>
    <rPh sb="2" eb="5">
      <t>タントウシャ</t>
    </rPh>
    <phoneticPr fontId="2"/>
  </si>
  <si>
    <t>種目</t>
    <rPh sb="0" eb="2">
      <t>シュモク</t>
    </rPh>
    <phoneticPr fontId="2"/>
  </si>
  <si>
    <t>普通</t>
    <rPh sb="0" eb="2">
      <t>フツウ</t>
    </rPh>
    <phoneticPr fontId="2"/>
  </si>
  <si>
    <t>NO.</t>
    <phoneticPr fontId="2"/>
  </si>
  <si>
    <t>1234567</t>
    <phoneticPr fontId="2"/>
  </si>
  <si>
    <t>名義</t>
    <rPh sb="0" eb="2">
      <t>メイギ</t>
    </rPh>
    <phoneticPr fontId="2"/>
  </si>
  <si>
    <t>ｶ)ﾏﾙﾏﾙﾏﾙ</t>
    <phoneticPr fontId="2"/>
  </si>
  <si>
    <t>カタカナ</t>
    <phoneticPr fontId="2"/>
  </si>
  <si>
    <t>請  求  書　(控)</t>
    <rPh sb="0" eb="1">
      <t>ウケ</t>
    </rPh>
    <rPh sb="3" eb="4">
      <t>モトム</t>
    </rPh>
    <rPh sb="6" eb="7">
      <t>ショ</t>
    </rPh>
    <rPh sb="9" eb="10">
      <t>ヒカ</t>
    </rPh>
    <phoneticPr fontId="2"/>
  </si>
  <si>
    <t>　　T</t>
    <phoneticPr fontId="2"/>
  </si>
  <si>
    <t>今回請求額(税込)</t>
    <rPh sb="0" eb="2">
      <t>コンカイ</t>
    </rPh>
    <rPh sb="2" eb="4">
      <t>セイキュウ</t>
    </rPh>
    <rPh sb="4" eb="5">
      <t>ガク</t>
    </rPh>
    <rPh sb="6" eb="8">
      <t>ゼイコミ</t>
    </rPh>
    <phoneticPr fontId="2"/>
  </si>
  <si>
    <t>契約金額（税抜）</t>
    <rPh sb="0" eb="2">
      <t>ケイヤク</t>
    </rPh>
    <rPh sb="2" eb="4">
      <t>キンガク</t>
    </rPh>
    <rPh sb="5" eb="6">
      <t>ゼイコミ</t>
    </rPh>
    <rPh sb="6" eb="7">
      <t>ヌ</t>
    </rPh>
    <phoneticPr fontId="2"/>
  </si>
  <si>
    <t>今回迄出来高（税込）</t>
    <rPh sb="0" eb="2">
      <t>コンカイ</t>
    </rPh>
    <rPh sb="2" eb="3">
      <t>マデ</t>
    </rPh>
    <rPh sb="3" eb="6">
      <t>デキダカ</t>
    </rPh>
    <rPh sb="7" eb="9">
      <t>ゼイコミ</t>
    </rPh>
    <phoneticPr fontId="2"/>
  </si>
  <si>
    <t>前回迄請求額（税込）</t>
    <rPh sb="0" eb="2">
      <t>ゼンカイ</t>
    </rPh>
    <rPh sb="2" eb="3">
      <t>マデ</t>
    </rPh>
    <rPh sb="3" eb="5">
      <t>セイキュウ</t>
    </rPh>
    <rPh sb="5" eb="6">
      <t>ガク</t>
    </rPh>
    <phoneticPr fontId="2"/>
  </si>
  <si>
    <t>差引請求金額（税込）</t>
    <rPh sb="0" eb="2">
      <t>サシヒ</t>
    </rPh>
    <rPh sb="2" eb="4">
      <t>セイキュウ</t>
    </rPh>
    <rPh sb="4" eb="6">
      <t>キンガク</t>
    </rPh>
    <phoneticPr fontId="2"/>
  </si>
  <si>
    <t>請求金額（税抜）</t>
    <rPh sb="0" eb="2">
      <t>セイキュウ</t>
    </rPh>
    <rPh sb="2" eb="4">
      <t>キンガク</t>
    </rPh>
    <rPh sb="6" eb="7">
      <t>ヌ</t>
    </rPh>
    <phoneticPr fontId="2"/>
  </si>
  <si>
    <t>契約外請求金額（税抜）②</t>
    <rPh sb="0" eb="2">
      <t>ケイヤク</t>
    </rPh>
    <rPh sb="2" eb="3">
      <t>ガイ</t>
    </rPh>
    <rPh sb="3" eb="5">
      <t>セイキュウ</t>
    </rPh>
    <rPh sb="5" eb="7">
      <t>キンガク</t>
    </rPh>
    <rPh sb="9" eb="10">
      <t>ヌ</t>
    </rPh>
    <phoneticPr fontId="2"/>
  </si>
  <si>
    <t>検</t>
    <rPh sb="0" eb="1">
      <t>ケン</t>
    </rPh>
    <phoneticPr fontId="2"/>
  </si>
  <si>
    <t>インボイス
登録番号</t>
    <rPh sb="6" eb="8">
      <t>トウロク</t>
    </rPh>
    <rPh sb="8" eb="10">
      <t>バンゴウ</t>
    </rPh>
    <phoneticPr fontId="2"/>
  </si>
  <si>
    <t>工事が1件の場合も、必ず作成し請求書に添付してください</t>
    <rPh sb="0" eb="2">
      <t>コウジ</t>
    </rPh>
    <rPh sb="4" eb="5">
      <t>ケン</t>
    </rPh>
    <rPh sb="6" eb="8">
      <t>バアイ</t>
    </rPh>
    <rPh sb="10" eb="11">
      <t>カナラ</t>
    </rPh>
    <rPh sb="12" eb="14">
      <t>サクセイ</t>
    </rPh>
    <rPh sb="15" eb="18">
      <t>セイキュウショ</t>
    </rPh>
    <rPh sb="19" eb="21">
      <t>テンプ</t>
    </rPh>
    <phoneticPr fontId="2"/>
  </si>
  <si>
    <t>請  求  合　計　表</t>
    <rPh sb="0" eb="1">
      <t>ウケ</t>
    </rPh>
    <rPh sb="3" eb="4">
      <t>モトム</t>
    </rPh>
    <rPh sb="6" eb="7">
      <t>アイ</t>
    </rPh>
    <rPh sb="8" eb="9">
      <t>ケイ</t>
    </rPh>
    <rPh sb="10" eb="11">
      <t>ヒョウ</t>
    </rPh>
    <phoneticPr fontId="2"/>
  </si>
  <si>
    <t>大阪市中央区南久宝寺町１－５－１７</t>
    <phoneticPr fontId="2"/>
  </si>
  <si>
    <t>合計請求額</t>
    <rPh sb="0" eb="2">
      <t>ゴウケイ</t>
    </rPh>
    <rPh sb="2" eb="4">
      <t>セイキュウ</t>
    </rPh>
    <rPh sb="4" eb="5">
      <t>ガク</t>
    </rPh>
    <phoneticPr fontId="2"/>
  </si>
  <si>
    <t>○○ビル解体工事</t>
    <phoneticPr fontId="2"/>
  </si>
  <si>
    <t>請求額（税込）</t>
    <rPh sb="0" eb="2">
      <t>セイキュウ</t>
    </rPh>
    <rPh sb="2" eb="3">
      <t>ガク</t>
    </rPh>
    <rPh sb="4" eb="6">
      <t>ゼイコミ</t>
    </rPh>
    <phoneticPr fontId="2"/>
  </si>
  <si>
    <t>印刷後は、キリトリ線で切取り、請求書に添付してください。</t>
    <rPh sb="0" eb="2">
      <t>インサツ</t>
    </rPh>
    <rPh sb="2" eb="3">
      <t>ゴ</t>
    </rPh>
    <rPh sb="9" eb="10">
      <t>セン</t>
    </rPh>
    <rPh sb="11" eb="13">
      <t>キリト</t>
    </rPh>
    <rPh sb="15" eb="18">
      <t>セイキュウショ</t>
    </rPh>
    <rPh sb="19" eb="21">
      <t>テンプ</t>
    </rPh>
    <phoneticPr fontId="2"/>
  </si>
  <si>
    <t>ｷﾘﾄﾘ</t>
    <phoneticPr fontId="2"/>
  </si>
  <si>
    <t>請  求  合　計　表　(控)</t>
    <rPh sb="0" eb="1">
      <t>ウケ</t>
    </rPh>
    <rPh sb="3" eb="4">
      <t>モトム</t>
    </rPh>
    <rPh sb="6" eb="7">
      <t>アイ</t>
    </rPh>
    <rPh sb="8" eb="9">
      <t>ケイ</t>
    </rPh>
    <rPh sb="10" eb="11">
      <t>ヒョウ</t>
    </rPh>
    <rPh sb="13" eb="14">
      <t>ヒカ</t>
    </rPh>
    <phoneticPr fontId="2"/>
  </si>
  <si>
    <t>20日必着</t>
  </si>
  <si>
    <t xml:space="preserve">　T </t>
    <phoneticPr fontId="2"/>
  </si>
  <si>
    <r>
      <t>登録番号未取得の場合は右枠内に
チェック</t>
    </r>
    <r>
      <rPr>
        <sz val="8"/>
        <color theme="1"/>
        <rFont val="Segoe UI Symbol"/>
        <family val="3"/>
      </rPr>
      <t>☑</t>
    </r>
    <r>
      <rPr>
        <sz val="8"/>
        <color theme="1"/>
        <rFont val="HGPｺﾞｼｯｸE"/>
        <family val="3"/>
        <charset val="128"/>
      </rPr>
      <t>をお願いいたします</t>
    </r>
    <rPh sb="0" eb="2">
      <t>トウロク</t>
    </rPh>
    <rPh sb="2" eb="4">
      <t>バンゴウ</t>
    </rPh>
    <rPh sb="4" eb="5">
      <t>ミ</t>
    </rPh>
    <rPh sb="5" eb="7">
      <t>シュトク</t>
    </rPh>
    <rPh sb="8" eb="10">
      <t>バアイ</t>
    </rPh>
    <rPh sb="11" eb="12">
      <t>ミギ</t>
    </rPh>
    <rPh sb="12" eb="14">
      <t>ワクナイ</t>
    </rPh>
    <rPh sb="23" eb="24">
      <t>ネガ</t>
    </rPh>
    <phoneticPr fontId="2"/>
  </si>
  <si>
    <t>　T○○○○○○○○○○○○○</t>
    <phoneticPr fontId="2"/>
  </si>
  <si>
    <t>御社ご担当者様をご記入ください。</t>
    <rPh sb="0" eb="2">
      <t>オンシャ</t>
    </rPh>
    <rPh sb="3" eb="6">
      <t>タントウシャ</t>
    </rPh>
    <rPh sb="6" eb="7">
      <t>サマ</t>
    </rPh>
    <rPh sb="9" eb="11">
      <t>キニュウ</t>
    </rPh>
    <phoneticPr fontId="2"/>
  </si>
  <si>
    <r>
      <t>注文書通りに、番号、作業所名をご記入ください(注文書が無い場合は、作業所</t>
    </r>
    <r>
      <rPr>
        <sz val="11"/>
        <color rgb="FFFF0000"/>
        <rFont val="游ゴシック Light"/>
        <family val="3"/>
        <charset val="128"/>
        <scheme val="major"/>
      </rPr>
      <t>所在地</t>
    </r>
    <r>
      <rPr>
        <sz val="11"/>
        <color theme="1"/>
        <rFont val="游ゴシック Light"/>
        <family val="3"/>
        <charset val="128"/>
        <scheme val="major"/>
      </rPr>
      <t>を明記してください。)</t>
    </r>
    <rPh sb="0" eb="3">
      <t>チュウモンショ</t>
    </rPh>
    <rPh sb="3" eb="4">
      <t>トオ</t>
    </rPh>
    <rPh sb="7" eb="9">
      <t>バンゴウ</t>
    </rPh>
    <rPh sb="10" eb="12">
      <t>サギョウ</t>
    </rPh>
    <rPh sb="12" eb="13">
      <t>ショ</t>
    </rPh>
    <rPh sb="13" eb="14">
      <t>メイ</t>
    </rPh>
    <rPh sb="16" eb="18">
      <t>キニュウ</t>
    </rPh>
    <rPh sb="23" eb="26">
      <t>チュウモンショ</t>
    </rPh>
    <rPh sb="27" eb="28">
      <t>ナ</t>
    </rPh>
    <rPh sb="29" eb="31">
      <t>バアイ</t>
    </rPh>
    <rPh sb="33" eb="35">
      <t>サギョウ</t>
    </rPh>
    <rPh sb="35" eb="36">
      <t>ショ</t>
    </rPh>
    <rPh sb="36" eb="39">
      <t>ショザイチ</t>
    </rPh>
    <rPh sb="40" eb="42">
      <t>メイキ</t>
    </rPh>
    <phoneticPr fontId="2"/>
  </si>
  <si>
    <t>印刷は、白黒でお願いいたします。</t>
    <rPh sb="0" eb="2">
      <t>インサツ</t>
    </rPh>
    <rPh sb="4" eb="6">
      <t>シロクロ</t>
    </rPh>
    <rPh sb="8" eb="9">
      <t>ネガ</t>
    </rPh>
    <phoneticPr fontId="2"/>
  </si>
  <si>
    <t>適格請求書発行事業者登録番号の取得状況に該当する欄へご記入ください。(登録番号　T+13桁)</t>
    <rPh sb="0" eb="2">
      <t>テキカク</t>
    </rPh>
    <rPh sb="2" eb="4">
      <t>セイキュウ</t>
    </rPh>
    <rPh sb="4" eb="5">
      <t>ショ</t>
    </rPh>
    <rPh sb="5" eb="7">
      <t>ハッコウ</t>
    </rPh>
    <rPh sb="7" eb="10">
      <t>ジギョウシャ</t>
    </rPh>
    <rPh sb="10" eb="12">
      <t>トウロク</t>
    </rPh>
    <rPh sb="12" eb="14">
      <t>バンゴウ</t>
    </rPh>
    <rPh sb="15" eb="17">
      <t>シュトク</t>
    </rPh>
    <rPh sb="17" eb="19">
      <t>ジョウキョウ</t>
    </rPh>
    <rPh sb="20" eb="22">
      <t>ガイトウ</t>
    </rPh>
    <rPh sb="24" eb="25">
      <t>ラン</t>
    </rPh>
    <rPh sb="27" eb="29">
      <t>キニュウ</t>
    </rPh>
    <rPh sb="35" eb="37">
      <t>トウロク</t>
    </rPh>
    <rPh sb="37" eb="39">
      <t>バンゴウ</t>
    </rPh>
    <rPh sb="44" eb="45">
      <t>ケタ</t>
    </rPh>
    <phoneticPr fontId="2"/>
  </si>
  <si>
    <t xml:space="preserve"> T○○○○○○○○○○○○○</t>
    <phoneticPr fontId="2"/>
  </si>
  <si>
    <t>請求書NO.の小さい番号順にご記入ください。</t>
    <rPh sb="0" eb="3">
      <t>セイキュウショ</t>
    </rPh>
    <rPh sb="7" eb="8">
      <t>チイ</t>
    </rPh>
    <rPh sb="10" eb="12">
      <t>バンゴウ</t>
    </rPh>
    <rPh sb="12" eb="13">
      <t>ジュン</t>
    </rPh>
    <rPh sb="15" eb="17">
      <t>キニュウ</t>
    </rPh>
    <phoneticPr fontId="2"/>
  </si>
  <si>
    <t>請求額は、全て税込金額をご記入ください。</t>
    <rPh sb="0" eb="2">
      <t>セイキュウ</t>
    </rPh>
    <rPh sb="2" eb="3">
      <t>ガク</t>
    </rPh>
    <rPh sb="5" eb="6">
      <t>スベ</t>
    </rPh>
    <rPh sb="7" eb="9">
      <t>ゼイコミ</t>
    </rPh>
    <rPh sb="9" eb="11">
      <t>キンガク</t>
    </rPh>
    <rPh sb="13" eb="15">
      <t>キニュウ</t>
    </rPh>
    <phoneticPr fontId="2"/>
  </si>
  <si>
    <t>御社ご担当者様名をご記入ください。</t>
    <rPh sb="0" eb="2">
      <t>オンシャ</t>
    </rPh>
    <rPh sb="3" eb="6">
      <t>タントウシャ</t>
    </rPh>
    <rPh sb="6" eb="7">
      <t>サマ</t>
    </rPh>
    <rPh sb="7" eb="8">
      <t>メイ</t>
    </rPh>
    <rPh sb="10" eb="1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</si>
</sst>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quot;¥&quot;#,##0_);[Red]\(&quot;¥&quot;#,##0\)"/>
  </numFmts>
  <fonts count="19" x14ac:knownFonts="1">
    <font>
      <sz val="11"/>
      <color theme="1"/>
      <name val="HGPｺﾞｼｯｸE"/>
      <family val="2"/>
      <charset val="128"/>
    </font>
    <font>
      <sz val="11"/>
      <color theme="1"/>
      <name val="HGPｺﾞｼｯｸE"/>
      <family val="2"/>
      <charset val="128"/>
    </font>
    <font>
      <sz val="6"/>
      <name val="HGPｺﾞｼｯｸE"/>
      <family val="2"/>
      <charset val="128"/>
    </font>
    <font>
      <sz val="24"/>
      <color theme="1"/>
      <name val="HGPｺﾞｼｯｸE"/>
      <family val="2"/>
      <charset val="128"/>
    </font>
    <font>
      <sz val="14"/>
      <color theme="1"/>
      <name val="HGPｺﾞｼｯｸE"/>
      <family val="2"/>
      <charset val="128"/>
    </font>
    <font>
      <sz val="11"/>
      <color rgb="FFFF0000"/>
      <name val="HGPｺﾞｼｯｸE"/>
      <family val="2"/>
      <charset val="128"/>
    </font>
    <font>
      <sz val="11"/>
      <color theme="1"/>
      <name val="游ゴシック Light"/>
      <family val="3"/>
      <charset val="128"/>
      <scheme val="major"/>
    </font>
    <font>
      <sz val="11"/>
      <color rgb="FFFF0000"/>
      <name val="HGPｺﾞｼｯｸE"/>
      <family val="3"/>
      <charset val="128"/>
    </font>
    <font>
      <sz val="11"/>
      <color theme="1"/>
      <name val="游ゴシック"/>
      <family val="3"/>
      <charset val="128"/>
      <scheme val="minor"/>
    </font>
    <font>
      <sz val="11"/>
      <color rgb="FFFF0000"/>
      <name val="游ゴシック Light"/>
      <family val="3"/>
      <charset val="128"/>
      <scheme val="major"/>
    </font>
    <font>
      <sz val="18"/>
      <color theme="1"/>
      <name val="HGPｺﾞｼｯｸE"/>
      <family val="3"/>
      <charset val="128"/>
    </font>
    <font>
      <sz val="11"/>
      <color theme="1"/>
      <name val="HGPｺﾞｼｯｸE"/>
      <family val="3"/>
      <charset val="128"/>
    </font>
    <font>
      <sz val="16"/>
      <color theme="1"/>
      <name val="HGPｺﾞｼｯｸE"/>
      <family val="2"/>
      <charset val="128"/>
    </font>
    <font>
      <sz val="9"/>
      <color theme="1"/>
      <name val="HGPｺﾞｼｯｸE"/>
      <family val="3"/>
      <charset val="128"/>
    </font>
    <font>
      <sz val="18"/>
      <color theme="1"/>
      <name val="HGPｺﾞｼｯｸE"/>
      <family val="2"/>
      <charset val="128"/>
    </font>
    <font>
      <sz val="9"/>
      <color theme="1"/>
      <name val="游ゴシック"/>
      <family val="3"/>
      <charset val="128"/>
      <scheme val="minor"/>
    </font>
    <font>
      <sz val="16"/>
      <color theme="1"/>
      <name val="HGPｺﾞｼｯｸE"/>
      <family val="3"/>
      <charset val="128"/>
    </font>
    <font>
      <sz val="8"/>
      <color theme="1"/>
      <name val="HGPｺﾞｼｯｸE"/>
      <family val="3"/>
      <charset val="128"/>
    </font>
    <font>
      <sz val="8"/>
      <color theme="1"/>
      <name val="Segoe UI Symbol"/>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diagonal/>
    </border>
    <border>
      <left style="hair">
        <color auto="1"/>
      </left>
      <right style="thin">
        <color auto="1"/>
      </right>
      <top style="hair">
        <color auto="1"/>
      </top>
      <bottom/>
      <diagonal/>
    </border>
    <border>
      <left style="hair">
        <color auto="1"/>
      </left>
      <right/>
      <top/>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thin">
        <color auto="1"/>
      </left>
      <right style="hair">
        <color auto="1"/>
      </right>
      <top style="hair">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bottom style="dotted">
        <color auto="1"/>
      </bottom>
      <diagonal/>
    </border>
    <border>
      <left/>
      <right/>
      <top style="dotted">
        <color auto="1"/>
      </top>
      <bottom/>
      <diagonal/>
    </border>
    <border>
      <left style="thin">
        <color auto="1"/>
      </left>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17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68">
    <xf numFmtId="0" fontId="0" fillId="0" borderId="0" xfId="0">
      <alignment vertical="center"/>
    </xf>
    <xf numFmtId="0" fontId="0" fillId="0" borderId="0" xfId="0" applyAlignment="1">
      <alignment vertical="center" shrinkToFit="1"/>
    </xf>
    <xf numFmtId="0" fontId="0" fillId="0" borderId="0" xfId="0" applyAlignment="1">
      <alignment horizontal="center" vertical="center" shrinkToFit="1"/>
    </xf>
    <xf numFmtId="0" fontId="6" fillId="0" borderId="0" xfId="0" applyFont="1" applyAlignment="1">
      <alignment vertical="center" shrinkToFit="1"/>
    </xf>
    <xf numFmtId="0" fontId="8" fillId="0" borderId="0" xfId="0" applyFont="1" applyAlignment="1">
      <alignment vertical="center" shrinkToFit="1"/>
    </xf>
    <xf numFmtId="38" fontId="0" fillId="0" borderId="0" xfId="0" applyNumberForma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38" fontId="12" fillId="0" borderId="0" xfId="1" applyFont="1" applyBorder="1" applyAlignment="1">
      <alignment vertical="center" shrinkToFit="1"/>
    </xf>
    <xf numFmtId="40" fontId="0" fillId="0" borderId="0" xfId="1" applyNumberFormat="1" applyFont="1" applyAlignment="1">
      <alignment vertical="center" shrinkToFit="1"/>
    </xf>
    <xf numFmtId="38" fontId="0" fillId="0" borderId="0" xfId="1" applyFont="1" applyAlignment="1">
      <alignment vertical="center" shrinkToFit="1"/>
    </xf>
    <xf numFmtId="0" fontId="13" fillId="0" borderId="0" xfId="0" applyFont="1" applyAlignment="1">
      <alignment vertical="center" shrinkToFit="1"/>
    </xf>
    <xf numFmtId="0" fontId="0" fillId="0" borderId="0" xfId="0" applyAlignment="1">
      <alignment vertical="center" textRotation="255" shrinkToFit="1"/>
    </xf>
    <xf numFmtId="40" fontId="0" fillId="0" borderId="0" xfId="1" applyNumberFormat="1" applyFont="1" applyFill="1" applyBorder="1" applyAlignment="1">
      <alignment vertical="center" shrinkToFit="1"/>
    </xf>
    <xf numFmtId="38" fontId="0" fillId="0" borderId="0" xfId="1" applyFont="1" applyFill="1" applyBorder="1" applyAlignment="1">
      <alignment vertical="center" shrinkToFit="1"/>
    </xf>
    <xf numFmtId="0" fontId="0" fillId="0" borderId="0" xfId="0" applyAlignment="1">
      <alignment horizontal="center" vertical="center" textRotation="255" shrinkToFit="1"/>
    </xf>
    <xf numFmtId="0" fontId="13" fillId="0" borderId="59" xfId="0" applyFont="1" applyBorder="1" applyAlignment="1">
      <alignment vertical="center" shrinkToFit="1"/>
    </xf>
    <xf numFmtId="0" fontId="0" fillId="0" borderId="60" xfId="0" applyBorder="1" applyAlignment="1">
      <alignment vertical="center" shrinkToFit="1"/>
    </xf>
    <xf numFmtId="0" fontId="0" fillId="0" borderId="59" xfId="0" applyBorder="1" applyAlignment="1">
      <alignment vertical="center" shrinkToFit="1"/>
    </xf>
    <xf numFmtId="0" fontId="15" fillId="0" borderId="0" xfId="0" applyFont="1" applyAlignment="1">
      <alignment horizontal="center" vertical="center" shrinkToFit="1"/>
    </xf>
    <xf numFmtId="40" fontId="0" fillId="0" borderId="0" xfId="1" applyNumberFormat="1" applyFont="1" applyAlignment="1" applyProtection="1">
      <alignment vertical="center" shrinkToFit="1"/>
    </xf>
    <xf numFmtId="38" fontId="0" fillId="0" borderId="0" xfId="1" applyFont="1" applyAlignment="1" applyProtection="1">
      <alignment vertical="center" shrinkToFit="1"/>
    </xf>
    <xf numFmtId="49" fontId="0" fillId="0" borderId="61" xfId="0" applyNumberFormat="1" applyBorder="1" applyAlignment="1" applyProtection="1">
      <alignment vertical="center" shrinkToFit="1"/>
      <protection locked="0"/>
    </xf>
    <xf numFmtId="38" fontId="0" fillId="0" borderId="0" xfId="1" applyFont="1" applyFill="1" applyBorder="1" applyAlignment="1" applyProtection="1">
      <alignment vertical="center" shrinkToFit="1"/>
    </xf>
    <xf numFmtId="176" fontId="0" fillId="0" borderId="0" xfId="3" applyNumberFormat="1" applyFont="1" applyFill="1" applyBorder="1" applyAlignment="1" applyProtection="1">
      <alignment vertical="center" shrinkToFit="1"/>
    </xf>
    <xf numFmtId="177" fontId="0" fillId="0" borderId="0" xfId="3" applyNumberFormat="1" applyFont="1" applyFill="1" applyBorder="1" applyAlignment="1" applyProtection="1">
      <alignment vertical="center" shrinkToFit="1"/>
    </xf>
    <xf numFmtId="0" fontId="0" fillId="0" borderId="0" xfId="0" applyAlignment="1" applyProtection="1">
      <alignment vertical="center" shrinkToFit="1"/>
      <protection locked="0"/>
    </xf>
    <xf numFmtId="49" fontId="0" fillId="0" borderId="0" xfId="0" applyNumberFormat="1" applyAlignment="1" applyProtection="1">
      <alignment vertical="center" shrinkToFit="1"/>
      <protection locked="0"/>
    </xf>
    <xf numFmtId="0" fontId="0" fillId="0" borderId="62" xfId="0" applyBorder="1" applyAlignment="1">
      <alignment vertical="center" shrinkToFit="1"/>
    </xf>
    <xf numFmtId="0" fontId="0" fillId="0" borderId="63" xfId="0" applyBorder="1" applyAlignment="1">
      <alignment vertical="center" shrinkToFit="1"/>
    </xf>
    <xf numFmtId="0" fontId="0" fillId="0" borderId="63" xfId="0" applyBorder="1" applyAlignment="1">
      <alignment vertical="center" textRotation="255" shrinkToFit="1"/>
    </xf>
    <xf numFmtId="40" fontId="0" fillId="0" borderId="0" xfId="1" applyNumberFormat="1" applyFont="1" applyFill="1" applyBorder="1" applyAlignment="1" applyProtection="1">
      <alignment vertical="center" shrinkToFit="1"/>
    </xf>
    <xf numFmtId="176" fontId="0" fillId="0" borderId="0" xfId="3" applyNumberFormat="1" applyFont="1" applyFill="1" applyBorder="1" applyAlignment="1">
      <alignment vertical="center" shrinkToFit="1"/>
    </xf>
    <xf numFmtId="177" fontId="0" fillId="0" borderId="0" xfId="3" applyNumberFormat="1" applyFont="1" applyFill="1" applyBorder="1" applyAlignment="1">
      <alignment vertical="center" shrinkToFit="1"/>
    </xf>
    <xf numFmtId="0" fontId="13" fillId="0" borderId="61" xfId="0" applyFont="1" applyBorder="1" applyAlignment="1">
      <alignment vertical="center" shrinkToFit="1"/>
    </xf>
    <xf numFmtId="0" fontId="0" fillId="0" borderId="61" xfId="0" applyBorder="1" applyAlignment="1">
      <alignment vertical="center" shrinkToFit="1"/>
    </xf>
    <xf numFmtId="38" fontId="8" fillId="0" borderId="2" xfId="1" applyFont="1" applyFill="1" applyBorder="1" applyAlignment="1">
      <alignment vertical="center" shrinkToFit="1"/>
    </xf>
    <xf numFmtId="49" fontId="0" fillId="0" borderId="0" xfId="0" applyNumberFormat="1" applyAlignment="1">
      <alignment vertical="center" shrinkToFit="1"/>
    </xf>
    <xf numFmtId="0" fontId="3" fillId="0" borderId="0" xfId="0" applyFont="1" applyAlignment="1">
      <alignment horizontal="center" vertical="center" shrinkToFit="1"/>
    </xf>
    <xf numFmtId="0" fontId="0" fillId="0" borderId="0" xfId="0" applyAlignment="1">
      <alignment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0" fontId="5" fillId="0" borderId="0" xfId="0" applyFont="1" applyAlignment="1" applyProtection="1">
      <alignment horizontal="center" vertical="center" shrinkToFit="1"/>
      <protection locked="0"/>
    </xf>
    <xf numFmtId="0" fontId="5" fillId="0" borderId="0" xfId="0" applyFont="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7" fillId="0" borderId="11" xfId="0" applyFont="1" applyBorder="1" applyAlignment="1" applyProtection="1">
      <alignment horizontal="left" vertical="center" shrinkToFit="1"/>
      <protection locked="0"/>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7" fillId="0" borderId="11"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6" fillId="0" borderId="0" xfId="0" applyFont="1" applyAlignment="1">
      <alignment vertical="center" shrinkToFit="1"/>
    </xf>
    <xf numFmtId="0" fontId="0" fillId="0" borderId="5" xfId="0" applyBorder="1" applyAlignment="1">
      <alignment horizontal="center" vertical="center" shrinkToFit="1"/>
    </xf>
    <xf numFmtId="0" fontId="8" fillId="0" borderId="0" xfId="0" applyFont="1" applyAlignment="1">
      <alignment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5" fillId="0" borderId="8" xfId="0"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0" fontId="7" fillId="0" borderId="11"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8" fillId="0" borderId="0" xfId="0" applyFont="1" applyAlignment="1">
      <alignment horizontal="right" vertical="center" shrinkToFit="1"/>
    </xf>
    <xf numFmtId="0" fontId="5" fillId="0" borderId="1"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49" fontId="0" fillId="0" borderId="2" xfId="0" applyNumberFormat="1" applyBorder="1" applyAlignment="1">
      <alignment horizontal="center" vertical="center" shrinkToFit="1"/>
    </xf>
    <xf numFmtId="49" fontId="0" fillId="0" borderId="5" xfId="0" applyNumberFormat="1" applyBorder="1" applyAlignment="1">
      <alignment horizontal="center" vertical="center" shrinkToFit="1"/>
    </xf>
    <xf numFmtId="49" fontId="5" fillId="0" borderId="3" xfId="0" applyNumberFormat="1" applyFont="1" applyBorder="1" applyAlignment="1" applyProtection="1">
      <alignment horizontal="center" vertical="center" shrinkToFit="1"/>
      <protection locked="0"/>
    </xf>
    <xf numFmtId="49" fontId="7" fillId="0" borderId="6" xfId="0" applyNumberFormat="1" applyFont="1" applyBorder="1" applyAlignment="1" applyProtection="1">
      <alignment horizontal="center" vertical="center" shrinkToFit="1"/>
      <protection locked="0"/>
    </xf>
    <xf numFmtId="0" fontId="0" fillId="0" borderId="10" xfId="0" applyBorder="1" applyAlignment="1">
      <alignment horizontal="center" vertical="center" wrapText="1"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7" fillId="0" borderId="21"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7" fillId="0" borderId="2"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5" xfId="0" applyFont="1" applyBorder="1" applyAlignment="1" applyProtection="1">
      <alignment vertical="center" shrinkToFit="1"/>
      <protection locked="0"/>
    </xf>
    <xf numFmtId="0" fontId="7" fillId="0" borderId="6" xfId="0" applyFont="1" applyBorder="1" applyAlignment="1" applyProtection="1">
      <alignment vertical="center" shrinkToFit="1"/>
      <protection locked="0"/>
    </xf>
    <xf numFmtId="49" fontId="17" fillId="3" borderId="16" xfId="0" applyNumberFormat="1" applyFont="1" applyFill="1" applyBorder="1" applyAlignment="1" applyProtection="1">
      <alignment horizontal="left" vertical="center" wrapText="1" shrinkToFit="1"/>
      <protection locked="0"/>
    </xf>
    <xf numFmtId="49" fontId="17" fillId="3" borderId="17" xfId="0" applyNumberFormat="1" applyFont="1" applyFill="1" applyBorder="1" applyAlignment="1" applyProtection="1">
      <alignment horizontal="left" vertical="center" wrapText="1" shrinkToFit="1"/>
      <protection locked="0"/>
    </xf>
    <xf numFmtId="49" fontId="17" fillId="3" borderId="47" xfId="0" applyNumberFormat="1" applyFont="1" applyFill="1" applyBorder="1" applyAlignment="1" applyProtection="1">
      <alignment horizontal="left" vertical="center" wrapText="1" shrinkToFit="1"/>
      <protection locked="0"/>
    </xf>
    <xf numFmtId="49" fontId="17" fillId="3" borderId="19" xfId="0" applyNumberFormat="1" applyFont="1" applyFill="1" applyBorder="1" applyAlignment="1" applyProtection="1">
      <alignment horizontal="left" vertical="center" wrapText="1" shrinkToFit="1"/>
      <protection locked="0"/>
    </xf>
    <xf numFmtId="49" fontId="17" fillId="3" borderId="5" xfId="0" applyNumberFormat="1" applyFont="1" applyFill="1" applyBorder="1" applyAlignment="1" applyProtection="1">
      <alignment horizontal="left" vertical="center" wrapText="1" shrinkToFit="1"/>
      <protection locked="0"/>
    </xf>
    <xf numFmtId="49" fontId="17" fillId="3" borderId="51" xfId="0" applyNumberFormat="1" applyFont="1" applyFill="1" applyBorder="1" applyAlignment="1" applyProtection="1">
      <alignment horizontal="left" vertical="center" wrapText="1" shrinkToFit="1"/>
      <protection locked="0"/>
    </xf>
    <xf numFmtId="0" fontId="0" fillId="0" borderId="26" xfId="0" applyBorder="1" applyAlignment="1">
      <alignment horizontal="center" vertical="center" shrinkToFit="1"/>
    </xf>
    <xf numFmtId="0" fontId="0" fillId="0" borderId="25" xfId="0" applyBorder="1" applyAlignment="1">
      <alignment horizontal="center" vertical="center" shrinkToFit="1"/>
    </xf>
    <xf numFmtId="0" fontId="0" fillId="0" borderId="27" xfId="0" applyBorder="1" applyAlignment="1">
      <alignment horizontal="center" vertical="center" shrinkToFit="1"/>
    </xf>
    <xf numFmtId="0" fontId="0" fillId="0" borderId="9" xfId="0" applyBorder="1" applyAlignment="1">
      <alignment horizontal="center" vertical="center" shrinkToFit="1"/>
    </xf>
    <xf numFmtId="0" fontId="0" fillId="0" borderId="15" xfId="0" applyBorder="1" applyAlignment="1">
      <alignment horizontal="center" vertical="center" shrinkToFit="1"/>
    </xf>
    <xf numFmtId="0" fontId="0" fillId="0" borderId="22" xfId="0" applyBorder="1" applyAlignment="1">
      <alignment horizontal="right" vertical="center" shrinkToFit="1"/>
    </xf>
    <xf numFmtId="0" fontId="0" fillId="0" borderId="2" xfId="0" applyBorder="1" applyAlignment="1">
      <alignment horizontal="right" vertical="center" shrinkToFit="1"/>
    </xf>
    <xf numFmtId="0" fontId="0" fillId="0" borderId="19" xfId="0" applyBorder="1" applyAlignment="1">
      <alignment horizontal="right" vertical="center" shrinkToFit="1"/>
    </xf>
    <xf numFmtId="0" fontId="0" fillId="0" borderId="5" xfId="0" applyBorder="1" applyAlignment="1">
      <alignment horizontal="right" vertical="center" shrinkToFit="1"/>
    </xf>
    <xf numFmtId="38" fontId="10" fillId="0" borderId="2" xfId="1" applyFont="1" applyBorder="1" applyAlignment="1">
      <alignment horizontal="left" vertical="center" shrinkToFit="1"/>
    </xf>
    <xf numFmtId="38" fontId="10" fillId="0" borderId="3" xfId="1" applyFont="1" applyBorder="1" applyAlignment="1">
      <alignment horizontal="left" vertical="center" shrinkToFit="1"/>
    </xf>
    <xf numFmtId="38" fontId="10" fillId="0" borderId="5" xfId="1" applyFont="1" applyBorder="1" applyAlignment="1">
      <alignment horizontal="left" vertical="center" shrinkToFit="1"/>
    </xf>
    <xf numFmtId="38" fontId="10" fillId="0" borderId="6" xfId="1" applyFont="1" applyBorder="1" applyAlignment="1">
      <alignment horizontal="left" vertical="center" shrinkToFit="1"/>
    </xf>
    <xf numFmtId="0" fontId="7" fillId="0" borderId="22"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2" borderId="36"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38"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40" xfId="0" applyFill="1"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38" fontId="11" fillId="0" borderId="32" xfId="1" applyFont="1" applyBorder="1" applyAlignment="1">
      <alignment vertical="center" shrinkToFit="1"/>
    </xf>
    <xf numFmtId="38" fontId="11" fillId="0" borderId="33" xfId="1" applyFont="1" applyBorder="1" applyAlignment="1">
      <alignment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5" fillId="0" borderId="0" xfId="0" applyFont="1" applyAlignment="1">
      <alignment vertical="center" shrinkToFit="1"/>
    </xf>
    <xf numFmtId="38" fontId="11" fillId="0" borderId="22" xfId="1" applyFont="1" applyBorder="1" applyAlignment="1" applyProtection="1">
      <alignment vertical="center" shrinkToFit="1"/>
      <protection locked="0"/>
    </xf>
    <xf numFmtId="38" fontId="11" fillId="0" borderId="2" xfId="1" applyFont="1" applyBorder="1" applyAlignment="1" applyProtection="1">
      <alignment vertical="center" shrinkToFit="1"/>
      <protection locked="0"/>
    </xf>
    <xf numFmtId="38" fontId="11" fillId="0" borderId="3" xfId="1" applyFont="1" applyBorder="1" applyAlignment="1" applyProtection="1">
      <alignment vertical="center" shrinkToFit="1"/>
      <protection locked="0"/>
    </xf>
    <xf numFmtId="38" fontId="11" fillId="0" borderId="19" xfId="1" applyFont="1" applyBorder="1" applyAlignment="1" applyProtection="1">
      <alignment vertical="center" shrinkToFit="1"/>
      <protection locked="0"/>
    </xf>
    <xf numFmtId="38" fontId="11" fillId="0" borderId="5" xfId="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0" fontId="0" fillId="0" borderId="30" xfId="0" applyBorder="1" applyAlignment="1">
      <alignment horizontal="center" vertical="center" shrinkToFit="1"/>
    </xf>
    <xf numFmtId="0" fontId="0" fillId="2" borderId="34" xfId="0" applyFill="1" applyBorder="1" applyAlignment="1">
      <alignment horizontal="center" vertical="center" shrinkToFit="1"/>
    </xf>
    <xf numFmtId="0" fontId="0" fillId="2" borderId="28" xfId="0" applyFill="1" applyBorder="1" applyAlignment="1">
      <alignment horizontal="center" vertical="center" shrinkToFit="1"/>
    </xf>
    <xf numFmtId="0" fontId="0" fillId="2" borderId="35" xfId="0" applyFill="1" applyBorder="1" applyAlignment="1">
      <alignment horizontal="center" vertical="center" shrinkToFit="1"/>
    </xf>
    <xf numFmtId="0" fontId="7" fillId="0" borderId="7" xfId="0" applyFont="1" applyBorder="1" applyAlignment="1" applyProtection="1">
      <alignment vertical="center" shrinkToFit="1"/>
      <protection locked="0"/>
    </xf>
    <xf numFmtId="0" fontId="7" fillId="0" borderId="13" xfId="0" applyFont="1" applyBorder="1" applyAlignment="1" applyProtection="1">
      <alignment vertical="center" shrinkToFit="1"/>
      <protection locked="0"/>
    </xf>
    <xf numFmtId="0" fontId="7" fillId="0" borderId="14" xfId="0" applyFont="1" applyBorder="1" applyAlignment="1" applyProtection="1">
      <alignment vertical="center" shrinkToFit="1"/>
      <protection locked="0"/>
    </xf>
    <xf numFmtId="38" fontId="7" fillId="0" borderId="8" xfId="1" applyFont="1" applyFill="1" applyBorder="1" applyAlignment="1" applyProtection="1">
      <alignment vertical="center" shrinkToFit="1"/>
      <protection locked="0"/>
    </xf>
    <xf numFmtId="38" fontId="7" fillId="0" borderId="14" xfId="1" applyFont="1" applyFill="1" applyBorder="1" applyAlignment="1" applyProtection="1">
      <alignment vertical="center" shrinkToFit="1"/>
      <protection locked="0"/>
    </xf>
    <xf numFmtId="176" fontId="7" fillId="0" borderId="21" xfId="3" applyNumberFormat="1" applyFont="1" applyFill="1" applyBorder="1" applyAlignment="1" applyProtection="1">
      <alignment vertical="center" shrinkToFit="1"/>
      <protection locked="0"/>
    </xf>
    <xf numFmtId="176" fontId="7" fillId="0" borderId="22" xfId="3" applyNumberFormat="1" applyFont="1" applyFill="1" applyBorder="1" applyAlignment="1" applyProtection="1">
      <alignment vertical="center" shrinkToFit="1"/>
      <protection locked="0"/>
    </xf>
    <xf numFmtId="176" fontId="7" fillId="0" borderId="24" xfId="3" applyNumberFormat="1" applyFont="1" applyFill="1" applyBorder="1" applyAlignment="1" applyProtection="1">
      <alignment vertical="center" shrinkToFit="1"/>
      <protection locked="0"/>
    </xf>
    <xf numFmtId="176" fontId="7" fillId="0" borderId="19" xfId="3" applyNumberFormat="1" applyFont="1" applyFill="1" applyBorder="1" applyAlignment="1" applyProtection="1">
      <alignment vertical="center" shrinkToFit="1"/>
      <protection locked="0"/>
    </xf>
    <xf numFmtId="177" fontId="0" fillId="0" borderId="28" xfId="3" applyNumberFormat="1" applyFont="1" applyBorder="1" applyAlignment="1">
      <alignment horizontal="center" vertical="center" shrinkToFit="1"/>
    </xf>
    <xf numFmtId="177" fontId="0" fillId="0" borderId="29" xfId="3" applyNumberFormat="1" applyFont="1" applyBorder="1" applyAlignment="1">
      <alignment horizontal="center" vertical="center" shrinkToFit="1"/>
    </xf>
    <xf numFmtId="38" fontId="7" fillId="0" borderId="20" xfId="1" applyFont="1" applyFill="1" applyBorder="1" applyAlignment="1" applyProtection="1">
      <alignment vertical="center" shrinkToFit="1"/>
      <protection locked="0"/>
    </xf>
    <xf numFmtId="38" fontId="7" fillId="0" borderId="21" xfId="1" applyFont="1" applyFill="1" applyBorder="1" applyAlignment="1" applyProtection="1">
      <alignment vertical="center" shrinkToFit="1"/>
      <protection locked="0"/>
    </xf>
    <xf numFmtId="38" fontId="7" fillId="0" borderId="23" xfId="1" applyFont="1" applyFill="1" applyBorder="1" applyAlignment="1" applyProtection="1">
      <alignment vertical="center" shrinkToFit="1"/>
      <protection locked="0"/>
    </xf>
    <xf numFmtId="38" fontId="7" fillId="0" borderId="24" xfId="1" applyFont="1" applyFill="1" applyBorder="1" applyAlignment="1" applyProtection="1">
      <alignment vertical="center" shrinkToFit="1"/>
      <protection locked="0"/>
    </xf>
    <xf numFmtId="38" fontId="0" fillId="0" borderId="8" xfId="1" applyFont="1" applyFill="1" applyBorder="1" applyAlignment="1" applyProtection="1">
      <alignment vertical="center" shrinkToFit="1"/>
      <protection locked="0"/>
    </xf>
    <xf numFmtId="38" fontId="0" fillId="0" borderId="14" xfId="1" applyFont="1" applyFill="1" applyBorder="1" applyAlignment="1" applyProtection="1">
      <alignment vertical="center" shrinkToFit="1"/>
      <protection locked="0"/>
    </xf>
    <xf numFmtId="0" fontId="0" fillId="0" borderId="33" xfId="0" applyBorder="1" applyAlignment="1">
      <alignment horizontal="center" vertical="center" shrinkToFit="1"/>
    </xf>
    <xf numFmtId="0" fontId="7" fillId="0" borderId="20"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21" xfId="0" applyFont="1" applyBorder="1" applyAlignment="1">
      <alignment vertical="center" shrinkToFit="1"/>
    </xf>
    <xf numFmtId="0" fontId="7" fillId="0" borderId="24" xfId="0" applyFont="1" applyBorder="1" applyAlignment="1">
      <alignment vertical="center" shrinkToFit="1"/>
    </xf>
    <xf numFmtId="40" fontId="7" fillId="0" borderId="32" xfId="1" applyNumberFormat="1" applyFont="1" applyFill="1" applyBorder="1" applyAlignment="1" applyProtection="1">
      <alignment vertical="center" shrinkToFit="1"/>
      <protection locked="0"/>
    </xf>
    <xf numFmtId="0" fontId="0" fillId="0" borderId="41" xfId="0" applyBorder="1" applyAlignment="1">
      <alignment horizontal="center" vertical="center" shrinkToFit="1"/>
    </xf>
    <xf numFmtId="0" fontId="0" fillId="0" borderId="32"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21" xfId="0" applyBorder="1" applyAlignment="1">
      <alignment vertical="center" shrinkToFit="1"/>
    </xf>
    <xf numFmtId="0" fontId="0" fillId="0" borderId="24" xfId="0" applyBorder="1" applyAlignment="1">
      <alignment vertical="center" shrinkToFit="1"/>
    </xf>
    <xf numFmtId="40" fontId="0" fillId="0" borderId="32" xfId="1" applyNumberFormat="1" applyFont="1" applyFill="1" applyBorder="1" applyAlignment="1" applyProtection="1">
      <alignment vertical="center" shrinkToFit="1"/>
      <protection locked="0"/>
    </xf>
    <xf numFmtId="38" fontId="0" fillId="0" borderId="32" xfId="1" applyFont="1" applyBorder="1" applyAlignment="1">
      <alignment vertical="center" shrinkToFit="1"/>
    </xf>
    <xf numFmtId="38" fontId="0" fillId="0" borderId="33" xfId="1" applyFont="1" applyBorder="1" applyAlignment="1">
      <alignment vertical="center" shrinkToFit="1"/>
    </xf>
    <xf numFmtId="0" fontId="0" fillId="0" borderId="23"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0" fontId="0" fillId="0" borderId="20" xfId="1" applyNumberFormat="1" applyFont="1" applyBorder="1" applyAlignment="1">
      <alignment horizontal="center" vertical="center" shrinkToFit="1"/>
    </xf>
    <xf numFmtId="40" fontId="0" fillId="0" borderId="21" xfId="1" applyNumberFormat="1" applyFont="1" applyBorder="1" applyAlignment="1">
      <alignment horizontal="center" vertical="center" shrinkToFit="1"/>
    </xf>
    <xf numFmtId="40" fontId="0" fillId="0" borderId="23" xfId="1" applyNumberFormat="1" applyFont="1" applyBorder="1" applyAlignment="1">
      <alignment horizontal="center" vertical="center" shrinkToFit="1"/>
    </xf>
    <xf numFmtId="40" fontId="0" fillId="0" borderId="24" xfId="1" applyNumberFormat="1" applyFont="1" applyBorder="1" applyAlignment="1">
      <alignment horizontal="center" vertical="center" shrinkToFit="1"/>
    </xf>
    <xf numFmtId="38" fontId="0" fillId="0" borderId="21" xfId="1" applyFont="1" applyBorder="1" applyAlignment="1">
      <alignment vertical="center" shrinkToFit="1"/>
    </xf>
    <xf numFmtId="38" fontId="0" fillId="0" borderId="44" xfId="1" applyFont="1" applyBorder="1" applyAlignment="1">
      <alignment vertical="center" shrinkToFit="1"/>
    </xf>
    <xf numFmtId="38" fontId="0" fillId="0" borderId="24" xfId="1" applyFont="1" applyBorder="1" applyAlignment="1">
      <alignment vertical="center" shrinkToFit="1"/>
    </xf>
    <xf numFmtId="38" fontId="0" fillId="0" borderId="45" xfId="1" applyFont="1" applyBorder="1" applyAlignment="1">
      <alignment vertical="center" shrinkToFit="1"/>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0" fillId="0" borderId="48" xfId="0" applyBorder="1" applyAlignment="1">
      <alignment horizontal="center" vertical="center" shrinkToFit="1"/>
    </xf>
    <xf numFmtId="0" fontId="0" fillId="2" borderId="7" xfId="0" applyFill="1" applyBorder="1" applyAlignment="1">
      <alignment horizontal="center" vertical="center" textRotation="255" shrinkToFit="1"/>
    </xf>
    <xf numFmtId="0" fontId="0" fillId="2" borderId="10" xfId="0" applyFill="1" applyBorder="1" applyAlignment="1">
      <alignment horizontal="center" vertical="center" textRotation="255" shrinkToFit="1"/>
    </xf>
    <xf numFmtId="0" fontId="0" fillId="2" borderId="13" xfId="0" applyFill="1" applyBorder="1" applyAlignment="1">
      <alignment horizontal="center" vertical="center" textRotation="255" shrinkToFit="1"/>
    </xf>
    <xf numFmtId="0" fontId="13" fillId="2" borderId="8"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0" borderId="0" xfId="0" applyFont="1" applyAlignment="1">
      <alignment vertical="center" shrinkToFit="1"/>
    </xf>
    <xf numFmtId="0" fontId="0" fillId="2" borderId="11"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47"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0" xfId="0" applyFill="1" applyAlignment="1">
      <alignment horizontal="center" vertical="center" shrinkToFit="1"/>
    </xf>
    <xf numFmtId="0" fontId="0" fillId="2" borderId="50"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15" xfId="0" applyFill="1" applyBorder="1" applyAlignment="1">
      <alignment horizontal="center" vertical="center" shrinkToFit="1"/>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49" fontId="5" fillId="0" borderId="8"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0" fillId="0" borderId="16" xfId="0" applyNumberFormat="1" applyBorder="1" applyAlignment="1" applyProtection="1">
      <alignment horizontal="left" vertical="center" shrinkToFit="1"/>
      <protection locked="0"/>
    </xf>
    <xf numFmtId="49" fontId="0" fillId="0" borderId="17" xfId="0" applyNumberFormat="1" applyBorder="1" applyAlignment="1" applyProtection="1">
      <alignment horizontal="left" vertical="center" shrinkToFit="1"/>
      <protection locked="0"/>
    </xf>
    <xf numFmtId="49" fontId="0" fillId="0" borderId="18" xfId="0" applyNumberFormat="1" applyBorder="1" applyAlignment="1" applyProtection="1">
      <alignment horizontal="left" vertical="center" shrinkToFit="1"/>
      <protection locked="0"/>
    </xf>
    <xf numFmtId="49" fontId="0" fillId="0" borderId="19" xfId="0" applyNumberFormat="1" applyBorder="1" applyAlignment="1" applyProtection="1">
      <alignment horizontal="left" vertical="center" shrinkToFit="1"/>
      <protection locked="0"/>
    </xf>
    <xf numFmtId="49" fontId="0" fillId="0" borderId="5" xfId="0" applyNumberFormat="1" applyBorder="1" applyAlignment="1" applyProtection="1">
      <alignment horizontal="left" vertical="center" shrinkToFit="1"/>
      <protection locked="0"/>
    </xf>
    <xf numFmtId="49" fontId="0" fillId="0" borderId="6" xfId="0" applyNumberFormat="1" applyBorder="1" applyAlignment="1" applyProtection="1">
      <alignment horizontal="left" vertical="center" shrinkToFit="1"/>
      <protection locked="0"/>
    </xf>
    <xf numFmtId="0" fontId="0" fillId="0" borderId="3"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8" xfId="0"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1" xfId="0" applyBorder="1" applyAlignment="1">
      <alignment horizontal="left" vertical="center" shrinkToFit="1"/>
    </xf>
    <xf numFmtId="0" fontId="0" fillId="0" borderId="1"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 xfId="0" applyBorder="1" applyAlignment="1">
      <alignment vertical="center" shrinkToFit="1"/>
    </xf>
    <xf numFmtId="0" fontId="0" fillId="0" borderId="3"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38" fontId="14" fillId="0" borderId="2" xfId="1" applyFont="1" applyBorder="1" applyAlignment="1">
      <alignment horizontal="left" vertical="center" shrinkToFit="1"/>
    </xf>
    <xf numFmtId="38" fontId="14" fillId="0" borderId="3" xfId="1" applyFont="1" applyBorder="1" applyAlignment="1">
      <alignment horizontal="left" vertical="center" shrinkToFit="1"/>
    </xf>
    <xf numFmtId="38" fontId="14" fillId="0" borderId="5" xfId="1" applyFont="1" applyBorder="1" applyAlignment="1">
      <alignment horizontal="left" vertical="center" shrinkToFit="1"/>
    </xf>
    <xf numFmtId="38" fontId="14" fillId="0" borderId="6" xfId="1" applyFont="1" applyBorder="1" applyAlignment="1">
      <alignment horizontal="left" vertical="center" shrinkToFit="1"/>
    </xf>
    <xf numFmtId="38" fontId="0" fillId="0" borderId="22" xfId="1" applyFont="1" applyBorder="1" applyAlignment="1">
      <alignment vertical="center" shrinkToFit="1"/>
    </xf>
    <xf numFmtId="38" fontId="0" fillId="0" borderId="2" xfId="1" applyFont="1" applyBorder="1" applyAlignment="1">
      <alignment vertical="center" shrinkToFit="1"/>
    </xf>
    <xf numFmtId="38" fontId="0" fillId="0" borderId="3" xfId="1" applyFont="1" applyBorder="1" applyAlignment="1">
      <alignment vertical="center" shrinkToFit="1"/>
    </xf>
    <xf numFmtId="38" fontId="0" fillId="0" borderId="19" xfId="1" applyFont="1" applyBorder="1" applyAlignment="1">
      <alignment vertical="center" shrinkToFit="1"/>
    </xf>
    <xf numFmtId="38" fontId="0" fillId="0" borderId="5" xfId="1" applyFont="1" applyBorder="1" applyAlignment="1">
      <alignment vertical="center" shrinkToFit="1"/>
    </xf>
    <xf numFmtId="38" fontId="0" fillId="0" borderId="6" xfId="1" applyFont="1" applyBorder="1" applyAlignment="1">
      <alignment vertical="center" shrinkToFit="1"/>
    </xf>
    <xf numFmtId="0" fontId="0" fillId="0" borderId="7"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38" fontId="0" fillId="0" borderId="8" xfId="1" applyFont="1" applyBorder="1" applyAlignment="1">
      <alignment vertical="center" shrinkToFit="1"/>
    </xf>
    <xf numFmtId="38" fontId="0" fillId="0" borderId="14" xfId="1" applyFont="1" applyBorder="1" applyAlignment="1">
      <alignment vertical="center" shrinkToFit="1"/>
    </xf>
    <xf numFmtId="176" fontId="0" fillId="0" borderId="21" xfId="3" applyNumberFormat="1" applyFont="1" applyFill="1" applyBorder="1" applyAlignment="1" applyProtection="1">
      <alignment vertical="center" shrinkToFit="1"/>
      <protection locked="0"/>
    </xf>
    <xf numFmtId="176" fontId="0" fillId="0" borderId="22" xfId="3" applyNumberFormat="1" applyFont="1" applyFill="1" applyBorder="1" applyAlignment="1" applyProtection="1">
      <alignment vertical="center" shrinkToFit="1"/>
      <protection locked="0"/>
    </xf>
    <xf numFmtId="176" fontId="0" fillId="0" borderId="24" xfId="3" applyNumberFormat="1" applyFont="1" applyFill="1" applyBorder="1" applyAlignment="1" applyProtection="1">
      <alignment vertical="center" shrinkToFit="1"/>
      <protection locked="0"/>
    </xf>
    <xf numFmtId="176" fontId="0" fillId="0" borderId="19" xfId="3" applyNumberFormat="1" applyFont="1" applyFill="1" applyBorder="1" applyAlignment="1" applyProtection="1">
      <alignment vertical="center" shrinkToFit="1"/>
      <protection locked="0"/>
    </xf>
    <xf numFmtId="38" fontId="0" fillId="0" borderId="1" xfId="1" applyFont="1" applyBorder="1" applyAlignment="1">
      <alignment vertical="center" shrinkToFit="1"/>
    </xf>
    <xf numFmtId="38" fontId="0" fillId="0" borderId="52" xfId="1" applyFont="1" applyBorder="1" applyAlignment="1">
      <alignment vertical="center" shrinkToFit="1"/>
    </xf>
    <xf numFmtId="38" fontId="0" fillId="0" borderId="4" xfId="1" applyFont="1" applyBorder="1" applyAlignment="1">
      <alignment vertical="center" shrinkToFit="1"/>
    </xf>
    <xf numFmtId="38" fontId="0" fillId="0" borderId="51" xfId="1" applyFont="1" applyBorder="1" applyAlignment="1">
      <alignment vertical="center" shrinkToFit="1"/>
    </xf>
    <xf numFmtId="38" fontId="0" fillId="0" borderId="53" xfId="1" applyFont="1" applyBorder="1" applyAlignment="1">
      <alignment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22" xfId="0" applyBorder="1" applyAlignment="1">
      <alignment vertical="center" shrinkToFit="1"/>
    </xf>
    <xf numFmtId="0" fontId="0" fillId="0" borderId="52" xfId="0" applyBorder="1" applyAlignment="1">
      <alignment vertical="center" shrinkToFit="1"/>
    </xf>
    <xf numFmtId="0" fontId="0" fillId="0" borderId="19" xfId="0" applyBorder="1" applyAlignment="1">
      <alignment vertical="center" shrinkToFit="1"/>
    </xf>
    <xf numFmtId="0" fontId="0" fillId="0" borderId="51" xfId="0" applyBorder="1" applyAlignment="1">
      <alignment vertical="center" shrinkToFit="1"/>
    </xf>
    <xf numFmtId="40" fontId="0" fillId="0" borderId="32" xfId="1" applyNumberFormat="1" applyFont="1" applyBorder="1" applyAlignment="1">
      <alignment vertical="center" shrinkToFit="1"/>
    </xf>
    <xf numFmtId="49" fontId="0" fillId="0" borderId="16" xfId="0" applyNumberFormat="1" applyBorder="1" applyAlignment="1" applyProtection="1">
      <alignment horizontal="center" vertical="center" shrinkToFit="1"/>
      <protection locked="0"/>
    </xf>
    <xf numFmtId="49" fontId="0" fillId="0" borderId="18" xfId="0" applyNumberFormat="1" applyBorder="1" applyAlignment="1" applyProtection="1">
      <alignment horizontal="center" vertical="center" shrinkToFit="1"/>
      <protection locked="0"/>
    </xf>
    <xf numFmtId="49" fontId="0" fillId="0" borderId="19"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49" fontId="5" fillId="0" borderId="22" xfId="0" applyNumberFormat="1" applyFont="1" applyBorder="1" applyAlignment="1" applyProtection="1">
      <alignment horizontal="left" vertical="center" shrinkToFit="1"/>
      <protection locked="0"/>
    </xf>
    <xf numFmtId="49" fontId="5" fillId="0" borderId="2" xfId="0" applyNumberFormat="1" applyFont="1" applyBorder="1" applyAlignment="1" applyProtection="1">
      <alignment horizontal="left" vertical="center" shrinkToFit="1"/>
      <protection locked="0"/>
    </xf>
    <xf numFmtId="49" fontId="5" fillId="0" borderId="52" xfId="0" applyNumberFormat="1" applyFont="1" applyBorder="1" applyAlignment="1" applyProtection="1">
      <alignment horizontal="left" vertical="center" shrinkToFit="1"/>
      <protection locked="0"/>
    </xf>
    <xf numFmtId="49" fontId="5" fillId="0" borderId="19" xfId="0" applyNumberFormat="1" applyFont="1" applyBorder="1" applyAlignment="1" applyProtection="1">
      <alignment horizontal="left" vertical="center" shrinkToFit="1"/>
      <protection locked="0"/>
    </xf>
    <xf numFmtId="49" fontId="5" fillId="0" borderId="5" xfId="0" applyNumberFormat="1" applyFont="1" applyBorder="1" applyAlignment="1" applyProtection="1">
      <alignment horizontal="left" vertical="center" shrinkToFit="1"/>
      <protection locked="0"/>
    </xf>
    <xf numFmtId="49" fontId="5" fillId="0" borderId="51" xfId="0" applyNumberFormat="1" applyFont="1" applyBorder="1" applyAlignment="1" applyProtection="1">
      <alignment horizontal="left" vertical="center" shrinkToFit="1"/>
      <protection locked="0"/>
    </xf>
    <xf numFmtId="49" fontId="0" fillId="0" borderId="8" xfId="0" applyNumberFormat="1"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0" xfId="0" applyAlignment="1" applyProtection="1">
      <alignment horizontal="center" vertical="center" shrinkToFit="1"/>
      <protection locked="0"/>
    </xf>
    <xf numFmtId="0" fontId="0" fillId="0" borderId="58" xfId="0" applyBorder="1" applyAlignment="1">
      <alignment horizontal="center" vertical="center" shrinkToFit="1"/>
    </xf>
    <xf numFmtId="49" fontId="0" fillId="0" borderId="11" xfId="0" applyNumberFormat="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49" fontId="0" fillId="0" borderId="12" xfId="0" applyNumberFormat="1" applyBorder="1" applyAlignment="1" applyProtection="1">
      <alignment horizontal="center" vertical="center" shrinkToFit="1"/>
      <protection locked="0"/>
    </xf>
    <xf numFmtId="49" fontId="0" fillId="0" borderId="48" xfId="0" applyNumberFormat="1" applyBorder="1" applyAlignment="1" applyProtection="1">
      <alignment horizontal="center" vertical="center" shrinkToFit="1"/>
      <protection locked="0"/>
    </xf>
    <xf numFmtId="49" fontId="0" fillId="0" borderId="47" xfId="0" applyNumberFormat="1" applyBorder="1" applyAlignment="1" applyProtection="1">
      <alignment horizontal="left" vertical="center" shrinkToFit="1"/>
      <protection locked="0"/>
    </xf>
    <xf numFmtId="49" fontId="0" fillId="0" borderId="51" xfId="0" applyNumberFormat="1" applyBorder="1" applyAlignment="1" applyProtection="1">
      <alignment horizontal="left" vertical="center" shrinkToFit="1"/>
      <protection locked="0"/>
    </xf>
    <xf numFmtId="0" fontId="0" fillId="0" borderId="22"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54" xfId="0" applyBorder="1" applyAlignment="1" applyProtection="1">
      <alignment vertical="center" shrinkToFit="1"/>
      <protection locked="0"/>
    </xf>
    <xf numFmtId="0" fontId="0" fillId="0" borderId="55" xfId="0" applyBorder="1" applyAlignment="1" applyProtection="1">
      <alignment vertical="center" shrinkToFit="1"/>
      <protection locked="0"/>
    </xf>
    <xf numFmtId="0" fontId="0" fillId="0" borderId="56" xfId="0" applyBorder="1" applyAlignment="1" applyProtection="1">
      <alignment vertical="center" shrinkToFit="1"/>
      <protection locked="0"/>
    </xf>
    <xf numFmtId="0" fontId="14" fillId="0" borderId="16" xfId="0" applyFont="1" applyBorder="1" applyAlignment="1" applyProtection="1">
      <alignment vertical="center" shrinkToFit="1"/>
      <protection locked="0"/>
    </xf>
    <xf numFmtId="0" fontId="14" fillId="0" borderId="17" xfId="0" applyFont="1" applyBorder="1" applyAlignment="1" applyProtection="1">
      <alignment vertical="center" shrinkToFit="1"/>
      <protection locked="0"/>
    </xf>
    <xf numFmtId="0" fontId="14" fillId="0" borderId="47"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14" fillId="0" borderId="55"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178" fontId="14" fillId="0" borderId="22" xfId="2" applyFont="1" applyBorder="1" applyAlignment="1">
      <alignment horizontal="right" vertical="center" shrinkToFit="1"/>
    </xf>
    <xf numFmtId="178" fontId="14" fillId="0" borderId="2" xfId="2" applyFont="1" applyBorder="1" applyAlignment="1">
      <alignment horizontal="right" vertical="center" shrinkToFit="1"/>
    </xf>
    <xf numFmtId="178" fontId="14" fillId="0" borderId="19" xfId="2" applyFont="1" applyBorder="1" applyAlignment="1">
      <alignment horizontal="right" vertical="center" shrinkToFit="1"/>
    </xf>
    <xf numFmtId="178" fontId="14" fillId="0" borderId="5" xfId="2" applyFont="1" applyBorder="1" applyAlignment="1">
      <alignment horizontal="right" vertical="center" shrinkToFit="1"/>
    </xf>
    <xf numFmtId="38" fontId="14" fillId="0" borderId="2" xfId="1" applyFont="1" applyBorder="1" applyAlignment="1">
      <alignment vertical="center" shrinkToFit="1"/>
    </xf>
    <xf numFmtId="38" fontId="14" fillId="0" borderId="3" xfId="1" applyFont="1" applyBorder="1" applyAlignment="1">
      <alignment vertical="center" shrinkToFit="1"/>
    </xf>
    <xf numFmtId="38" fontId="14" fillId="0" borderId="5" xfId="1" applyFont="1" applyBorder="1" applyAlignment="1">
      <alignment vertical="center" shrinkToFit="1"/>
    </xf>
    <xf numFmtId="38" fontId="14" fillId="0" borderId="6" xfId="1" applyFont="1" applyBorder="1" applyAlignment="1">
      <alignment vertical="center" shrinkToFit="1"/>
    </xf>
    <xf numFmtId="0" fontId="0" fillId="0" borderId="22"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38" fontId="0" fillId="0" borderId="22" xfId="1" applyFont="1" applyBorder="1" applyAlignment="1" applyProtection="1">
      <alignment vertical="center" shrinkToFit="1"/>
    </xf>
    <xf numFmtId="38" fontId="0" fillId="0" borderId="2" xfId="1" applyFont="1" applyBorder="1" applyAlignment="1" applyProtection="1">
      <alignment vertical="center" shrinkToFit="1"/>
    </xf>
    <xf numFmtId="38" fontId="0" fillId="0" borderId="3" xfId="1" applyFont="1" applyBorder="1" applyAlignment="1" applyProtection="1">
      <alignment vertical="center" shrinkToFit="1"/>
    </xf>
    <xf numFmtId="38" fontId="0" fillId="0" borderId="19" xfId="1" applyFont="1" applyBorder="1" applyAlignment="1" applyProtection="1">
      <alignment vertical="center" shrinkToFit="1"/>
    </xf>
    <xf numFmtId="38" fontId="0" fillId="0" borderId="5" xfId="1" applyFont="1" applyBorder="1" applyAlignment="1" applyProtection="1">
      <alignment vertical="center" shrinkToFit="1"/>
    </xf>
    <xf numFmtId="38" fontId="0" fillId="0" borderId="6" xfId="1" applyFont="1" applyBorder="1" applyAlignment="1" applyProtection="1">
      <alignment vertical="center" shrinkToFit="1"/>
    </xf>
    <xf numFmtId="0" fontId="0" fillId="0" borderId="1" xfId="0" applyBorder="1" applyAlignment="1" applyProtection="1">
      <alignment horizontal="left" vertical="center" shrinkToFit="1"/>
      <protection locked="0"/>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38" fontId="0" fillId="0" borderId="20" xfId="1" applyFont="1" applyFill="1" applyBorder="1" applyAlignment="1" applyProtection="1">
      <alignment vertical="center" shrinkToFit="1"/>
      <protection locked="0"/>
    </xf>
    <xf numFmtId="38" fontId="0" fillId="0" borderId="21" xfId="1" applyFont="1" applyFill="1" applyBorder="1" applyAlignment="1" applyProtection="1">
      <alignment vertical="center" shrinkToFit="1"/>
      <protection locked="0"/>
    </xf>
    <xf numFmtId="38" fontId="0" fillId="0" borderId="23" xfId="1" applyFont="1" applyFill="1" applyBorder="1" applyAlignment="1" applyProtection="1">
      <alignment vertical="center" shrinkToFit="1"/>
      <protection locked="0"/>
    </xf>
    <xf numFmtId="38" fontId="0" fillId="0" borderId="24" xfId="1" applyFont="1" applyFill="1" applyBorder="1" applyAlignment="1" applyProtection="1">
      <alignment vertical="center" shrinkToFit="1"/>
      <protection locked="0"/>
    </xf>
    <xf numFmtId="9" fontId="0" fillId="0" borderId="2" xfId="0" applyNumberFormat="1" applyBorder="1" applyAlignment="1">
      <alignment horizontal="center" vertical="center" shrinkToFit="1"/>
    </xf>
    <xf numFmtId="0" fontId="0" fillId="0" borderId="52" xfId="0" applyBorder="1" applyAlignment="1">
      <alignment horizontal="center" vertical="center" shrinkToFit="1"/>
    </xf>
    <xf numFmtId="0" fontId="0" fillId="0" borderId="51" xfId="0" applyBorder="1" applyAlignment="1">
      <alignment horizontal="center" vertical="center" shrinkToFit="1"/>
    </xf>
    <xf numFmtId="0" fontId="0" fillId="0" borderId="21" xfId="0" applyBorder="1" applyAlignment="1" applyProtection="1">
      <alignment vertical="center" shrinkToFit="1"/>
      <protection locked="0"/>
    </xf>
    <xf numFmtId="0" fontId="0" fillId="0" borderId="24" xfId="0" applyBorder="1" applyAlignment="1" applyProtection="1">
      <alignment vertical="center" shrinkToFit="1"/>
      <protection locked="0"/>
    </xf>
    <xf numFmtId="40" fontId="0" fillId="0" borderId="32" xfId="1" applyNumberFormat="1" applyFont="1"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60" xfId="0"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28" xfId="0" applyFont="1" applyFill="1" applyBorder="1" applyAlignment="1">
      <alignment horizontal="center" vertical="center" shrinkToFit="1"/>
    </xf>
    <xf numFmtId="0" fontId="13" fillId="2" borderId="46" xfId="0" applyFont="1" applyFill="1" applyBorder="1" applyAlignment="1">
      <alignment horizontal="center" vertical="center" shrinkToFit="1"/>
    </xf>
    <xf numFmtId="0" fontId="13" fillId="2" borderId="35" xfId="0" applyFont="1"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6" xfId="0" applyFill="1" applyBorder="1" applyAlignment="1">
      <alignment horizontal="center" vertical="center" shrinkToFit="1"/>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38" fontId="8" fillId="0" borderId="2" xfId="1" applyFont="1" applyBorder="1" applyAlignment="1">
      <alignment vertical="center"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47" xfId="0" applyBorder="1" applyAlignment="1">
      <alignment horizontal="left" vertical="center" shrinkToFit="1"/>
    </xf>
    <xf numFmtId="0" fontId="0" fillId="0" borderId="19" xfId="0" applyBorder="1" applyAlignment="1">
      <alignment horizontal="left" vertical="center" shrinkToFit="1"/>
    </xf>
    <xf numFmtId="0" fontId="0" fillId="0" borderId="5" xfId="0" applyBorder="1" applyAlignment="1">
      <alignment horizontal="left" vertical="center" shrinkToFit="1"/>
    </xf>
    <xf numFmtId="0" fontId="0" fillId="0" borderId="51" xfId="0" applyBorder="1" applyAlignment="1">
      <alignment horizontal="left" vertical="center" shrinkToFit="1"/>
    </xf>
    <xf numFmtId="0" fontId="0" fillId="0" borderId="54" xfId="0"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14" fillId="0" borderId="16" xfId="0" applyFont="1" applyBorder="1" applyAlignment="1">
      <alignment vertical="center" shrinkToFit="1"/>
    </xf>
    <xf numFmtId="0" fontId="14" fillId="0" borderId="17" xfId="0" applyFont="1" applyBorder="1" applyAlignment="1">
      <alignment vertical="center" shrinkToFit="1"/>
    </xf>
    <xf numFmtId="0" fontId="14" fillId="0" borderId="47" xfId="0" applyFont="1" applyBorder="1" applyAlignment="1">
      <alignment vertical="center" shrinkToFit="1"/>
    </xf>
    <xf numFmtId="0" fontId="14" fillId="0" borderId="49" xfId="0" applyFont="1" applyBorder="1" applyAlignment="1">
      <alignment vertical="center" shrinkToFit="1"/>
    </xf>
    <xf numFmtId="0" fontId="14" fillId="0" borderId="0" xfId="0" applyFont="1" applyAlignment="1">
      <alignment vertical="center" shrinkToFit="1"/>
    </xf>
    <xf numFmtId="0" fontId="14" fillId="0" borderId="50" xfId="0" applyFont="1" applyBorder="1" applyAlignment="1">
      <alignmen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6" xfId="0" applyBorder="1" applyAlignment="1">
      <alignment horizontal="left" vertical="center" shrinkToFit="1"/>
    </xf>
    <xf numFmtId="178" fontId="14" fillId="0" borderId="22" xfId="2" applyFont="1" applyBorder="1" applyAlignment="1" applyProtection="1">
      <alignment horizontal="right" vertical="center" shrinkToFit="1"/>
    </xf>
    <xf numFmtId="178" fontId="14" fillId="0" borderId="2" xfId="2" applyFont="1" applyBorder="1" applyAlignment="1" applyProtection="1">
      <alignment horizontal="right" vertical="center" shrinkToFit="1"/>
    </xf>
    <xf numFmtId="178" fontId="14" fillId="0" borderId="19" xfId="2" applyFont="1" applyBorder="1" applyAlignment="1" applyProtection="1">
      <alignment horizontal="right" vertical="center" shrinkToFit="1"/>
    </xf>
    <xf numFmtId="178" fontId="14" fillId="0" borderId="5" xfId="2" applyFont="1" applyBorder="1" applyAlignment="1" applyProtection="1">
      <alignment horizontal="right" vertical="center" shrinkToFit="1"/>
    </xf>
    <xf numFmtId="38" fontId="14" fillId="0" borderId="2" xfId="1" applyFont="1" applyBorder="1" applyAlignment="1" applyProtection="1">
      <alignment vertical="center" shrinkToFit="1"/>
    </xf>
    <xf numFmtId="38" fontId="14" fillId="0" borderId="3" xfId="1" applyFont="1" applyBorder="1" applyAlignment="1" applyProtection="1">
      <alignment vertical="center" shrinkToFit="1"/>
    </xf>
    <xf numFmtId="38" fontId="14" fillId="0" borderId="5" xfId="1" applyFont="1" applyBorder="1" applyAlignment="1" applyProtection="1">
      <alignment vertical="center" shrinkToFit="1"/>
    </xf>
    <xf numFmtId="38" fontId="14" fillId="0" borderId="6" xfId="1" applyFont="1" applyBorder="1" applyAlignment="1" applyProtection="1">
      <alignment vertical="center" shrinkToFit="1"/>
    </xf>
    <xf numFmtId="38" fontId="0" fillId="0" borderId="32" xfId="1" applyFont="1" applyBorder="1" applyAlignment="1" applyProtection="1">
      <alignment vertical="center" shrinkToFit="1"/>
    </xf>
    <xf numFmtId="38" fontId="0" fillId="0" borderId="33" xfId="1" applyFont="1" applyBorder="1" applyAlignment="1" applyProtection="1">
      <alignment vertical="center" shrinkToFit="1"/>
    </xf>
    <xf numFmtId="0" fontId="0" fillId="0" borderId="1" xfId="0" applyBorder="1" applyAlignment="1">
      <alignment horizontal="left" vertical="center" shrinkToFit="1"/>
    </xf>
    <xf numFmtId="0" fontId="0" fillId="0" borderId="52" xfId="0" applyBorder="1" applyAlignment="1">
      <alignment horizontal="left" vertical="center" shrinkToFit="1"/>
    </xf>
    <xf numFmtId="0" fontId="0" fillId="0" borderId="4" xfId="0" applyBorder="1" applyAlignment="1">
      <alignment horizontal="left" vertical="center" shrinkToFit="1"/>
    </xf>
    <xf numFmtId="38" fontId="0" fillId="0" borderId="8" xfId="1" applyFont="1" applyBorder="1" applyAlignment="1" applyProtection="1">
      <alignment vertical="center" shrinkToFit="1"/>
    </xf>
    <xf numFmtId="38" fontId="0" fillId="0" borderId="14" xfId="1" applyFont="1" applyBorder="1" applyAlignment="1" applyProtection="1">
      <alignment vertical="center" shrinkToFit="1"/>
    </xf>
    <xf numFmtId="176" fontId="0" fillId="0" borderId="21" xfId="3" applyNumberFormat="1" applyFont="1" applyFill="1" applyBorder="1" applyAlignment="1" applyProtection="1">
      <alignment vertical="center" shrinkToFit="1"/>
    </xf>
    <xf numFmtId="176" fontId="0" fillId="0" borderId="22" xfId="3" applyNumberFormat="1" applyFont="1" applyFill="1" applyBorder="1" applyAlignment="1" applyProtection="1">
      <alignment vertical="center" shrinkToFit="1"/>
    </xf>
    <xf numFmtId="176" fontId="0" fillId="0" borderId="24" xfId="3" applyNumberFormat="1" applyFont="1" applyFill="1" applyBorder="1" applyAlignment="1" applyProtection="1">
      <alignment vertical="center" shrinkToFit="1"/>
    </xf>
    <xf numFmtId="176" fontId="0" fillId="0" borderId="19" xfId="3" applyNumberFormat="1" applyFont="1" applyFill="1" applyBorder="1" applyAlignment="1" applyProtection="1">
      <alignment vertical="center" shrinkToFit="1"/>
    </xf>
    <xf numFmtId="177" fontId="0" fillId="0" borderId="28" xfId="3" applyNumberFormat="1" applyFont="1" applyBorder="1" applyAlignment="1" applyProtection="1">
      <alignment horizontal="center" vertical="center" shrinkToFit="1"/>
    </xf>
    <xf numFmtId="177" fontId="0" fillId="0" borderId="29" xfId="3" applyNumberFormat="1" applyFont="1" applyBorder="1" applyAlignment="1" applyProtection="1">
      <alignment horizontal="center" vertical="center" shrinkToFit="1"/>
    </xf>
    <xf numFmtId="38" fontId="0" fillId="0" borderId="1" xfId="1" applyFont="1" applyBorder="1" applyAlignment="1" applyProtection="1">
      <alignment vertical="center" shrinkToFit="1"/>
    </xf>
    <xf numFmtId="38" fontId="0" fillId="0" borderId="52" xfId="1" applyFont="1" applyBorder="1" applyAlignment="1" applyProtection="1">
      <alignment vertical="center" shrinkToFit="1"/>
    </xf>
    <xf numFmtId="38" fontId="0" fillId="0" borderId="4" xfId="1" applyFont="1" applyBorder="1" applyAlignment="1" applyProtection="1">
      <alignment vertical="center" shrinkToFit="1"/>
    </xf>
    <xf numFmtId="38" fontId="0" fillId="0" borderId="51" xfId="1" applyFont="1" applyBorder="1" applyAlignment="1" applyProtection="1">
      <alignment vertical="center" shrinkToFit="1"/>
    </xf>
    <xf numFmtId="38" fontId="0" fillId="0" borderId="53" xfId="1" applyFont="1" applyBorder="1" applyAlignment="1" applyProtection="1">
      <alignment vertical="center" shrinkToFit="1"/>
    </xf>
    <xf numFmtId="0" fontId="0" fillId="0" borderId="22" xfId="0" applyBorder="1" applyAlignment="1">
      <alignment horizontal="left" vertical="center" shrinkToFit="1"/>
    </xf>
    <xf numFmtId="40" fontId="0" fillId="0" borderId="32" xfId="1" applyNumberFormat="1" applyFont="1" applyBorder="1" applyAlignment="1" applyProtection="1">
      <alignment vertical="center" shrinkToFit="1"/>
    </xf>
    <xf numFmtId="40" fontId="0" fillId="0" borderId="20" xfId="1" applyNumberFormat="1" applyFont="1" applyBorder="1" applyAlignment="1" applyProtection="1">
      <alignment horizontal="center" vertical="center" shrinkToFit="1"/>
    </xf>
    <xf numFmtId="40" fontId="0" fillId="0" borderId="21" xfId="1" applyNumberFormat="1" applyFont="1" applyBorder="1" applyAlignment="1" applyProtection="1">
      <alignment horizontal="center" vertical="center" shrinkToFit="1"/>
    </xf>
    <xf numFmtId="40" fontId="0" fillId="0" borderId="23" xfId="1" applyNumberFormat="1" applyFont="1" applyBorder="1" applyAlignment="1" applyProtection="1">
      <alignment horizontal="center" vertical="center" shrinkToFit="1"/>
    </xf>
    <xf numFmtId="40" fontId="0" fillId="0" borderId="24" xfId="1" applyNumberFormat="1" applyFont="1" applyBorder="1" applyAlignment="1" applyProtection="1">
      <alignment horizontal="center" vertical="center" shrinkToFit="1"/>
    </xf>
    <xf numFmtId="38" fontId="0" fillId="0" borderId="21" xfId="1" applyFont="1" applyBorder="1" applyAlignment="1" applyProtection="1">
      <alignment vertical="center" shrinkToFit="1"/>
    </xf>
    <xf numFmtId="38" fontId="0" fillId="0" borderId="44" xfId="1" applyFont="1" applyBorder="1" applyAlignment="1" applyProtection="1">
      <alignment vertical="center" shrinkToFit="1"/>
    </xf>
    <xf numFmtId="38" fontId="0" fillId="0" borderId="24" xfId="1" applyFont="1" applyBorder="1" applyAlignment="1" applyProtection="1">
      <alignment vertical="center" shrinkToFit="1"/>
    </xf>
    <xf numFmtId="38" fontId="0" fillId="0" borderId="45" xfId="1" applyFont="1" applyBorder="1" applyAlignment="1" applyProtection="1">
      <alignment vertical="center" shrinkToFit="1"/>
    </xf>
    <xf numFmtId="0" fontId="5" fillId="0" borderId="8" xfId="0" applyFont="1" applyBorder="1" applyAlignment="1">
      <alignment vertical="center" shrinkToFit="1"/>
    </xf>
    <xf numFmtId="0" fontId="7" fillId="0" borderId="9" xfId="0" applyFont="1" applyBorder="1" applyAlignment="1">
      <alignment vertical="center" shrinkToFit="1"/>
    </xf>
    <xf numFmtId="0" fontId="7" fillId="0" borderId="11" xfId="0" applyFont="1" applyBorder="1" applyAlignment="1">
      <alignment vertical="center" shrinkToFit="1"/>
    </xf>
    <xf numFmtId="0" fontId="7" fillId="0" borderId="12" xfId="0" applyFont="1" applyBorder="1" applyAlignment="1">
      <alignment vertical="center" shrinkToFit="1"/>
    </xf>
    <xf numFmtId="0" fontId="0" fillId="0" borderId="1" xfId="0" applyBorder="1" applyAlignment="1">
      <alignment horizontal="right" vertical="center" shrinkToFit="1"/>
    </xf>
    <xf numFmtId="0" fontId="0" fillId="0" borderId="4" xfId="0" applyBorder="1" applyAlignment="1">
      <alignment horizontal="right" vertical="center" shrinkToFit="1"/>
    </xf>
    <xf numFmtId="38" fontId="12" fillId="0" borderId="2" xfId="1" applyFont="1" applyBorder="1" applyAlignment="1" applyProtection="1">
      <alignment horizontal="left" vertical="center" shrinkToFit="1"/>
    </xf>
    <xf numFmtId="38" fontId="12" fillId="0" borderId="3" xfId="1" applyFont="1" applyBorder="1" applyAlignment="1" applyProtection="1">
      <alignment horizontal="left" vertical="center" shrinkToFit="1"/>
    </xf>
    <xf numFmtId="38" fontId="12" fillId="0" borderId="5" xfId="1" applyFont="1" applyBorder="1" applyAlignment="1" applyProtection="1">
      <alignment horizontal="left" vertical="center" shrinkToFit="1"/>
    </xf>
    <xf numFmtId="38" fontId="12" fillId="0" borderId="6" xfId="1" applyFont="1" applyBorder="1" applyAlignment="1" applyProtection="1">
      <alignment horizontal="left" vertical="center" shrinkToFit="1"/>
    </xf>
    <xf numFmtId="0" fontId="11" fillId="0" borderId="0" xfId="0" applyFont="1" applyAlignment="1">
      <alignment vertical="center" shrinkToFit="1"/>
    </xf>
    <xf numFmtId="0" fontId="7" fillId="0" borderId="11" xfId="0" applyFont="1" applyBorder="1" applyAlignment="1">
      <alignment horizontal="left" vertical="center" shrinkToFit="1"/>
    </xf>
    <xf numFmtId="0" fontId="7" fillId="0" borderId="11"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5" xfId="0" applyFont="1" applyBorder="1" applyAlignment="1">
      <alignment horizontal="center" vertical="center" shrinkToFit="1"/>
    </xf>
    <xf numFmtId="38" fontId="7" fillId="0" borderId="21" xfId="1" applyFont="1" applyBorder="1" applyAlignment="1" applyProtection="1">
      <alignment vertical="center" shrinkToFit="1"/>
    </xf>
    <xf numFmtId="38" fontId="7" fillId="0" borderId="44" xfId="1" applyFont="1" applyBorder="1" applyAlignment="1" applyProtection="1">
      <alignment vertical="center" shrinkToFit="1"/>
    </xf>
    <xf numFmtId="38" fontId="7" fillId="0" borderId="24" xfId="1" applyFont="1" applyBorder="1" applyAlignment="1" applyProtection="1">
      <alignment vertical="center" shrinkToFit="1"/>
    </xf>
    <xf numFmtId="38" fontId="7" fillId="0" borderId="45" xfId="1" applyFont="1" applyBorder="1" applyAlignment="1" applyProtection="1">
      <alignment vertical="center" shrinkToFit="1"/>
    </xf>
    <xf numFmtId="0" fontId="5" fillId="0" borderId="22"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9" xfId="0" applyBorder="1" applyAlignment="1">
      <alignment horizontal="center" vertical="center" shrinkToFit="1"/>
    </xf>
    <xf numFmtId="0" fontId="0" fillId="0" borderId="49" xfId="0" applyBorder="1" applyAlignment="1">
      <alignment vertical="center" shrinkToFit="1"/>
    </xf>
    <xf numFmtId="0" fontId="0" fillId="0" borderId="60" xfId="0" applyBorder="1" applyAlignment="1">
      <alignment vertical="center" shrinkToFit="1"/>
    </xf>
    <xf numFmtId="0" fontId="7" fillId="0" borderId="2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2" xfId="0" applyFont="1" applyBorder="1" applyAlignment="1">
      <alignment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19"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14" fillId="0" borderId="1" xfId="0" applyFont="1" applyBorder="1" applyAlignment="1">
      <alignment horizontal="right" vertical="center" shrinkToFit="1"/>
    </xf>
    <xf numFmtId="0" fontId="10" fillId="0" borderId="2" xfId="0" applyFont="1" applyBorder="1" applyAlignment="1">
      <alignment horizontal="right" vertical="center" shrinkToFit="1"/>
    </xf>
    <xf numFmtId="0" fontId="10" fillId="0" borderId="4" xfId="0" applyFont="1" applyBorder="1" applyAlignment="1">
      <alignment horizontal="right" vertical="center" shrinkToFit="1"/>
    </xf>
    <xf numFmtId="0" fontId="10" fillId="0" borderId="5" xfId="0" applyFont="1" applyBorder="1" applyAlignment="1">
      <alignment horizontal="right" vertical="center" shrinkToFit="1"/>
    </xf>
    <xf numFmtId="0" fontId="0" fillId="0" borderId="16" xfId="0" applyBorder="1" applyAlignment="1">
      <alignment horizontal="center" vertical="center" shrinkToFit="1"/>
    </xf>
    <xf numFmtId="0" fontId="0" fillId="0" borderId="18" xfId="0" applyBorder="1" applyAlignment="1">
      <alignment horizontal="center" vertical="center" shrinkToFit="1"/>
    </xf>
    <xf numFmtId="0" fontId="0" fillId="0" borderId="54" xfId="0" applyBorder="1" applyAlignment="1">
      <alignment horizontal="center" vertical="center" shrinkToFit="1"/>
    </xf>
    <xf numFmtId="0" fontId="0" fillId="0" borderId="56" xfId="0" applyBorder="1" applyAlignment="1">
      <alignment horizontal="center" vertical="center" shrinkToFit="1"/>
    </xf>
    <xf numFmtId="0" fontId="0" fillId="0" borderId="49" xfId="0" applyBorder="1" applyAlignment="1" applyProtection="1">
      <alignment horizontal="center" vertical="center" shrinkToFit="1"/>
      <protection locked="0"/>
    </xf>
    <xf numFmtId="0" fontId="0" fillId="0" borderId="64" xfId="0" applyBorder="1" applyAlignment="1">
      <alignment horizontal="center" vertical="center" shrinkToFit="1"/>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xf numFmtId="38" fontId="0" fillId="0" borderId="22" xfId="1" applyFont="1" applyBorder="1" applyAlignment="1" applyProtection="1">
      <alignment vertical="center" shrinkToFit="1"/>
      <protection locked="0"/>
    </xf>
    <xf numFmtId="38" fontId="0" fillId="0" borderId="2" xfId="1" applyFont="1" applyBorder="1" applyAlignment="1" applyProtection="1">
      <alignment vertical="center" shrinkToFit="1"/>
      <protection locked="0"/>
    </xf>
    <xf numFmtId="38" fontId="0" fillId="0" borderId="3" xfId="1" applyFont="1" applyBorder="1" applyAlignment="1" applyProtection="1">
      <alignment vertical="center" shrinkToFit="1"/>
      <protection locked="0"/>
    </xf>
    <xf numFmtId="38" fontId="0" fillId="0" borderId="19" xfId="1" applyFont="1" applyBorder="1" applyAlignment="1" applyProtection="1">
      <alignment vertical="center" shrinkToFit="1"/>
      <protection locked="0"/>
    </xf>
    <xf numFmtId="38" fontId="0" fillId="0" borderId="5" xfId="1" applyFont="1" applyBorder="1" applyAlignment="1" applyProtection="1">
      <alignment vertical="center" shrinkToFit="1"/>
      <protection locked="0"/>
    </xf>
    <xf numFmtId="38" fontId="0" fillId="0" borderId="6" xfId="1" applyFont="1" applyBorder="1" applyAlignment="1" applyProtection="1">
      <alignment vertical="center" shrinkToFit="1"/>
      <protection locked="0"/>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47" xfId="0" applyFont="1" applyBorder="1" applyAlignment="1">
      <alignment vertical="center" shrinkToFit="1"/>
    </xf>
    <xf numFmtId="0" fontId="4" fillId="0" borderId="54" xfId="0" applyFont="1" applyBorder="1" applyAlignment="1">
      <alignment vertical="center" shrinkToFit="1"/>
    </xf>
    <xf numFmtId="0" fontId="4" fillId="0" borderId="55" xfId="0" applyFont="1" applyBorder="1" applyAlignment="1">
      <alignment vertical="center" shrinkToFit="1"/>
    </xf>
    <xf numFmtId="0" fontId="4" fillId="0" borderId="57" xfId="0" applyFont="1" applyBorder="1" applyAlignment="1">
      <alignment vertical="center" shrinkToFit="1"/>
    </xf>
    <xf numFmtId="0" fontId="12" fillId="0" borderId="1" xfId="0" applyFont="1" applyBorder="1" applyAlignment="1">
      <alignment horizontal="right" vertical="center" shrinkToFit="1"/>
    </xf>
    <xf numFmtId="0" fontId="16" fillId="0" borderId="2" xfId="0" applyFont="1" applyBorder="1" applyAlignment="1">
      <alignment horizontal="right" vertical="center" shrinkToFit="1"/>
    </xf>
    <xf numFmtId="0" fontId="16" fillId="0" borderId="4" xfId="0" applyFont="1" applyBorder="1" applyAlignment="1">
      <alignment horizontal="right" vertical="center" shrinkToFit="1"/>
    </xf>
    <xf numFmtId="0" fontId="16" fillId="0" borderId="5" xfId="0" applyFont="1" applyBorder="1" applyAlignment="1">
      <alignment horizontal="right" vertical="center" shrinkToFit="1"/>
    </xf>
    <xf numFmtId="38" fontId="14" fillId="0" borderId="2" xfId="1" applyFont="1" applyBorder="1" applyAlignment="1" applyProtection="1">
      <alignment horizontal="left" vertical="center" shrinkToFit="1"/>
    </xf>
    <xf numFmtId="38" fontId="14" fillId="0" borderId="3" xfId="1" applyFont="1" applyBorder="1" applyAlignment="1" applyProtection="1">
      <alignment horizontal="left" vertical="center" shrinkToFit="1"/>
    </xf>
    <xf numFmtId="38" fontId="14" fillId="0" borderId="5" xfId="1" applyFont="1" applyBorder="1" applyAlignment="1" applyProtection="1">
      <alignment horizontal="left" vertical="center" shrinkToFit="1"/>
    </xf>
    <xf numFmtId="38" fontId="14" fillId="0" borderId="6" xfId="1" applyFont="1" applyBorder="1" applyAlignment="1" applyProtection="1">
      <alignment horizontal="left" vertical="center" shrinkToFit="1"/>
    </xf>
  </cellXfs>
  <cellStyles count="4">
    <cellStyle name="パーセント" xfId="3" builtinId="5"/>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38100</xdr:colOff>
      <xdr:row>3</xdr:row>
      <xdr:rowOff>76199</xdr:rowOff>
    </xdr:from>
    <xdr:to>
      <xdr:col>44</xdr:col>
      <xdr:colOff>76200</xdr:colOff>
      <xdr:row>4</xdr:row>
      <xdr:rowOff>114299</xdr:rowOff>
    </xdr:to>
    <xdr:sp macro="" textlink="">
      <xdr:nvSpPr>
        <xdr:cNvPr id="2" name="右矢印 4">
          <a:extLst>
            <a:ext uri="{FF2B5EF4-FFF2-40B4-BE49-F238E27FC236}">
              <a16:creationId xmlns:a16="http://schemas.microsoft.com/office/drawing/2014/main" id="{62FA8328-4E58-455B-A8D0-D75D89E7DD84}"/>
            </a:ext>
          </a:extLst>
        </xdr:cNvPr>
        <xdr:cNvSpPr/>
      </xdr:nvSpPr>
      <xdr:spPr>
        <a:xfrm rot="10800000">
          <a:off x="9153525" y="590549"/>
          <a:ext cx="838200"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15</xdr:row>
      <xdr:rowOff>95250</xdr:rowOff>
    </xdr:from>
    <xdr:to>
      <xdr:col>44</xdr:col>
      <xdr:colOff>66675</xdr:colOff>
      <xdr:row>16</xdr:row>
      <xdr:rowOff>133350</xdr:rowOff>
    </xdr:to>
    <xdr:sp macro="" textlink="">
      <xdr:nvSpPr>
        <xdr:cNvPr id="3" name="右矢印 5">
          <a:extLst>
            <a:ext uri="{FF2B5EF4-FFF2-40B4-BE49-F238E27FC236}">
              <a16:creationId xmlns:a16="http://schemas.microsoft.com/office/drawing/2014/main" id="{E5954984-88D4-490C-A804-8ACEC853BEF4}"/>
            </a:ext>
          </a:extLst>
        </xdr:cNvPr>
        <xdr:cNvSpPr/>
      </xdr:nvSpPr>
      <xdr:spPr>
        <a:xfrm rot="10800000">
          <a:off x="9144000" y="2733675"/>
          <a:ext cx="838200"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18</xdr:row>
      <xdr:rowOff>95250</xdr:rowOff>
    </xdr:from>
    <xdr:to>
      <xdr:col>44</xdr:col>
      <xdr:colOff>57150</xdr:colOff>
      <xdr:row>19</xdr:row>
      <xdr:rowOff>142875</xdr:rowOff>
    </xdr:to>
    <xdr:sp macro="" textlink="">
      <xdr:nvSpPr>
        <xdr:cNvPr id="4" name="右矢印 7">
          <a:extLst>
            <a:ext uri="{FF2B5EF4-FFF2-40B4-BE49-F238E27FC236}">
              <a16:creationId xmlns:a16="http://schemas.microsoft.com/office/drawing/2014/main" id="{778EC287-9140-463F-95F1-96206FF188DA}"/>
            </a:ext>
          </a:extLst>
        </xdr:cNvPr>
        <xdr:cNvSpPr/>
      </xdr:nvSpPr>
      <xdr:spPr>
        <a:xfrm rot="10800000">
          <a:off x="9134475" y="3181350"/>
          <a:ext cx="838200"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23</xdr:row>
      <xdr:rowOff>47624</xdr:rowOff>
    </xdr:from>
    <xdr:to>
      <xdr:col>44</xdr:col>
      <xdr:colOff>76200</xdr:colOff>
      <xdr:row>24</xdr:row>
      <xdr:rowOff>95249</xdr:rowOff>
    </xdr:to>
    <xdr:sp macro="" textlink="">
      <xdr:nvSpPr>
        <xdr:cNvPr id="5" name="右矢印 8">
          <a:extLst>
            <a:ext uri="{FF2B5EF4-FFF2-40B4-BE49-F238E27FC236}">
              <a16:creationId xmlns:a16="http://schemas.microsoft.com/office/drawing/2014/main" id="{90E74186-49FB-4B0A-BCAE-08109A79EE15}"/>
            </a:ext>
          </a:extLst>
        </xdr:cNvPr>
        <xdr:cNvSpPr/>
      </xdr:nvSpPr>
      <xdr:spPr>
        <a:xfrm rot="10800000">
          <a:off x="9153525" y="3905249"/>
          <a:ext cx="838200"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85725</xdr:colOff>
      <xdr:row>25</xdr:row>
      <xdr:rowOff>104776</xdr:rowOff>
    </xdr:from>
    <xdr:to>
      <xdr:col>44</xdr:col>
      <xdr:colOff>152400</xdr:colOff>
      <xdr:row>30</xdr:row>
      <xdr:rowOff>28576</xdr:rowOff>
    </xdr:to>
    <xdr:sp macro="" textlink="">
      <xdr:nvSpPr>
        <xdr:cNvPr id="6" name="右中かっこ 5">
          <a:extLst>
            <a:ext uri="{FF2B5EF4-FFF2-40B4-BE49-F238E27FC236}">
              <a16:creationId xmlns:a16="http://schemas.microsoft.com/office/drawing/2014/main" id="{28DD93D0-DACA-406D-8066-06A67376257C}"/>
            </a:ext>
          </a:extLst>
        </xdr:cNvPr>
        <xdr:cNvSpPr/>
      </xdr:nvSpPr>
      <xdr:spPr>
        <a:xfrm>
          <a:off x="9201150" y="4305301"/>
          <a:ext cx="866775" cy="781050"/>
        </a:xfrm>
        <a:prstGeom prst="rightBrace">
          <a:avLst>
            <a:gd name="adj1" fmla="val 8333"/>
            <a:gd name="adj2" fmla="val 2195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34</xdr:row>
      <xdr:rowOff>95250</xdr:rowOff>
    </xdr:from>
    <xdr:to>
      <xdr:col>44</xdr:col>
      <xdr:colOff>66675</xdr:colOff>
      <xdr:row>35</xdr:row>
      <xdr:rowOff>142875</xdr:rowOff>
    </xdr:to>
    <xdr:sp macro="" textlink="">
      <xdr:nvSpPr>
        <xdr:cNvPr id="7" name="右矢印 10">
          <a:extLst>
            <a:ext uri="{FF2B5EF4-FFF2-40B4-BE49-F238E27FC236}">
              <a16:creationId xmlns:a16="http://schemas.microsoft.com/office/drawing/2014/main" id="{B7654F42-1F56-475A-8625-DDF4E4E2F481}"/>
            </a:ext>
          </a:extLst>
        </xdr:cNvPr>
        <xdr:cNvSpPr/>
      </xdr:nvSpPr>
      <xdr:spPr>
        <a:xfrm rot="10800000">
          <a:off x="9144000" y="5762625"/>
          <a:ext cx="838200"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9525</xdr:colOff>
      <xdr:row>36</xdr:row>
      <xdr:rowOff>104775</xdr:rowOff>
    </xdr:from>
    <xdr:to>
      <xdr:col>44</xdr:col>
      <xdr:colOff>47625</xdr:colOff>
      <xdr:row>37</xdr:row>
      <xdr:rowOff>152400</xdr:rowOff>
    </xdr:to>
    <xdr:sp macro="" textlink="">
      <xdr:nvSpPr>
        <xdr:cNvPr id="8" name="右矢印 11">
          <a:extLst>
            <a:ext uri="{FF2B5EF4-FFF2-40B4-BE49-F238E27FC236}">
              <a16:creationId xmlns:a16="http://schemas.microsoft.com/office/drawing/2014/main" id="{454ECF11-5055-4907-A1A6-5B74FCB594FF}"/>
            </a:ext>
          </a:extLst>
        </xdr:cNvPr>
        <xdr:cNvSpPr/>
      </xdr:nvSpPr>
      <xdr:spPr>
        <a:xfrm rot="10800000">
          <a:off x="9124950" y="6115050"/>
          <a:ext cx="838200"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32</xdr:row>
      <xdr:rowOff>66675</xdr:rowOff>
    </xdr:from>
    <xdr:to>
      <xdr:col>44</xdr:col>
      <xdr:colOff>76200</xdr:colOff>
      <xdr:row>33</xdr:row>
      <xdr:rowOff>114300</xdr:rowOff>
    </xdr:to>
    <xdr:sp macro="" textlink="">
      <xdr:nvSpPr>
        <xdr:cNvPr id="9" name="右矢印 12">
          <a:extLst>
            <a:ext uri="{FF2B5EF4-FFF2-40B4-BE49-F238E27FC236}">
              <a16:creationId xmlns:a16="http://schemas.microsoft.com/office/drawing/2014/main" id="{25B01949-65A9-43E0-B4E3-19FE7882FCD1}"/>
            </a:ext>
          </a:extLst>
        </xdr:cNvPr>
        <xdr:cNvSpPr/>
      </xdr:nvSpPr>
      <xdr:spPr>
        <a:xfrm rot="10800000">
          <a:off x="9153525" y="5391150"/>
          <a:ext cx="838200"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40822</xdr:colOff>
      <xdr:row>12</xdr:row>
      <xdr:rowOff>54429</xdr:rowOff>
    </xdr:from>
    <xdr:to>
      <xdr:col>44</xdr:col>
      <xdr:colOff>78922</xdr:colOff>
      <xdr:row>13</xdr:row>
      <xdr:rowOff>92528</xdr:rowOff>
    </xdr:to>
    <xdr:sp macro="" textlink="">
      <xdr:nvSpPr>
        <xdr:cNvPr id="10" name="右矢印 4">
          <a:extLst>
            <a:ext uri="{FF2B5EF4-FFF2-40B4-BE49-F238E27FC236}">
              <a16:creationId xmlns:a16="http://schemas.microsoft.com/office/drawing/2014/main" id="{B96B0014-F458-4A12-B051-5F7ED295BF3B}"/>
            </a:ext>
          </a:extLst>
        </xdr:cNvPr>
        <xdr:cNvSpPr/>
      </xdr:nvSpPr>
      <xdr:spPr>
        <a:xfrm rot="10800000">
          <a:off x="9156247" y="2254704"/>
          <a:ext cx="838200" cy="2095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E72E-17FC-4F09-8EF8-180AAB91679C}">
  <sheetPr>
    <tabColor rgb="FFFF0000"/>
  </sheetPr>
  <dimension ref="C1:BZ195"/>
  <sheetViews>
    <sheetView showGridLines="0" zoomScale="70" zoomScaleNormal="70" workbookViewId="0"/>
  </sheetViews>
  <sheetFormatPr defaultColWidth="8.875" defaultRowHeight="13.5" x14ac:dyDescent="0.15"/>
  <cols>
    <col min="1" max="1" width="2.625" style="1" customWidth="1"/>
    <col min="2" max="40" width="3" style="1" customWidth="1"/>
    <col min="41" max="102" width="2.625" style="1" customWidth="1"/>
    <col min="103" max="16384" width="8.875" style="1"/>
  </cols>
  <sheetData>
    <row r="1" spans="3:78" x14ac:dyDescent="0.15">
      <c r="K1" s="38" t="s">
        <v>0</v>
      </c>
      <c r="L1" s="38"/>
      <c r="M1" s="38"/>
      <c r="N1" s="38"/>
      <c r="O1" s="38"/>
      <c r="P1" s="38"/>
      <c r="Q1" s="38"/>
      <c r="R1" s="38"/>
      <c r="S1" s="38"/>
      <c r="T1" s="38"/>
      <c r="U1" s="38"/>
      <c r="V1" s="38"/>
      <c r="W1" s="38"/>
      <c r="X1" s="38"/>
      <c r="Y1" s="38"/>
      <c r="Z1" s="38"/>
      <c r="AA1" s="38"/>
      <c r="AB1" s="38"/>
      <c r="AC1" s="38"/>
      <c r="AP1" s="39" t="s">
        <v>104</v>
      </c>
      <c r="AQ1" s="39"/>
      <c r="AR1" s="39"/>
      <c r="AS1" s="39"/>
      <c r="AT1" s="39"/>
      <c r="AU1" s="39"/>
      <c r="AV1" s="39"/>
      <c r="AW1" s="39"/>
      <c r="AX1" s="39"/>
      <c r="AY1" s="39"/>
      <c r="AZ1" s="39"/>
      <c r="BA1" s="39"/>
      <c r="BB1" s="39"/>
      <c r="BC1" s="39"/>
      <c r="BD1" s="39"/>
      <c r="BE1" s="39"/>
      <c r="BF1" s="39"/>
      <c r="BG1" s="39"/>
      <c r="BH1" s="39"/>
      <c r="BI1" s="39"/>
      <c r="BJ1" s="39"/>
    </row>
    <row r="2" spans="3:78" ht="13.5" customHeight="1" x14ac:dyDescent="0.15">
      <c r="K2" s="38"/>
      <c r="L2" s="38"/>
      <c r="M2" s="38"/>
      <c r="N2" s="38"/>
      <c r="O2" s="38"/>
      <c r="P2" s="38"/>
      <c r="Q2" s="38"/>
      <c r="R2" s="38"/>
      <c r="S2" s="38"/>
      <c r="T2" s="38"/>
      <c r="U2" s="38"/>
      <c r="V2" s="38"/>
      <c r="W2" s="38"/>
      <c r="X2" s="38"/>
      <c r="Y2" s="38"/>
      <c r="Z2" s="38"/>
      <c r="AA2" s="38"/>
      <c r="AB2" s="38"/>
      <c r="AC2" s="38"/>
      <c r="AP2" s="39"/>
      <c r="AQ2" s="39"/>
      <c r="AR2" s="39"/>
      <c r="AS2" s="39"/>
      <c r="AT2" s="39"/>
      <c r="AU2" s="39"/>
      <c r="AV2" s="39"/>
      <c r="AW2" s="39"/>
      <c r="AX2" s="39"/>
      <c r="AY2" s="39"/>
      <c r="AZ2" s="39"/>
      <c r="BA2" s="39"/>
      <c r="BB2" s="39"/>
      <c r="BC2" s="39"/>
      <c r="BD2" s="39"/>
      <c r="BE2" s="39"/>
      <c r="BF2" s="39"/>
      <c r="BG2" s="39"/>
      <c r="BH2" s="39"/>
      <c r="BI2" s="39"/>
      <c r="BJ2" s="39"/>
    </row>
    <row r="3" spans="3:78" ht="13.5" customHeight="1" x14ac:dyDescent="0.15"/>
    <row r="4" spans="3:78" ht="14.25" customHeight="1" x14ac:dyDescent="0.15">
      <c r="C4" s="40" t="s">
        <v>1</v>
      </c>
      <c r="D4" s="40"/>
      <c r="E4" s="40"/>
      <c r="F4" s="40"/>
      <c r="G4" s="40"/>
      <c r="H4" s="40"/>
      <c r="I4" s="40"/>
      <c r="J4" s="40"/>
      <c r="K4" s="40"/>
      <c r="L4" s="40"/>
      <c r="M4" s="40"/>
      <c r="N4" s="40"/>
      <c r="O4" s="40"/>
      <c r="P4" s="41" t="s">
        <v>2</v>
      </c>
      <c r="Q4" s="41"/>
      <c r="T4" s="41" t="s">
        <v>3</v>
      </c>
      <c r="U4" s="41"/>
      <c r="V4" s="42" t="s">
        <v>4</v>
      </c>
      <c r="W4" s="42"/>
      <c r="X4" s="42"/>
      <c r="Y4" s="41" t="s">
        <v>5</v>
      </c>
      <c r="Z4" s="42" t="s">
        <v>4</v>
      </c>
      <c r="AA4" s="42"/>
      <c r="AB4" s="42"/>
      <c r="AC4" s="41" t="s">
        <v>6</v>
      </c>
      <c r="AD4" s="43">
        <v>15</v>
      </c>
      <c r="AE4" s="43"/>
      <c r="AF4" s="43"/>
      <c r="AG4" s="41" t="s">
        <v>7</v>
      </c>
      <c r="AH4" s="41" t="s">
        <v>8</v>
      </c>
      <c r="AI4" s="41"/>
      <c r="AJ4" s="41" t="s">
        <v>9</v>
      </c>
      <c r="AK4" s="41"/>
      <c r="AL4" s="64">
        <v>1</v>
      </c>
      <c r="AM4" s="66" t="s">
        <v>10</v>
      </c>
      <c r="AN4" s="68" t="s">
        <v>11</v>
      </c>
      <c r="AT4" s="54" t="s">
        <v>12</v>
      </c>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row>
    <row r="5" spans="3:78" ht="14.25" customHeight="1" x14ac:dyDescent="0.15">
      <c r="C5" s="40"/>
      <c r="D5" s="40"/>
      <c r="E5" s="40"/>
      <c r="F5" s="40"/>
      <c r="G5" s="40"/>
      <c r="H5" s="40"/>
      <c r="I5" s="40"/>
      <c r="J5" s="40"/>
      <c r="K5" s="40"/>
      <c r="L5" s="40"/>
      <c r="M5" s="40"/>
      <c r="N5" s="40"/>
      <c r="O5" s="40"/>
      <c r="P5" s="41"/>
      <c r="Q5" s="41"/>
      <c r="T5" s="41"/>
      <c r="U5" s="41"/>
      <c r="V5" s="42"/>
      <c r="W5" s="42"/>
      <c r="X5" s="42"/>
      <c r="Y5" s="41"/>
      <c r="Z5" s="42"/>
      <c r="AA5" s="42"/>
      <c r="AB5" s="42"/>
      <c r="AC5" s="41"/>
      <c r="AD5" s="43"/>
      <c r="AE5" s="43"/>
      <c r="AF5" s="43"/>
      <c r="AG5" s="41"/>
      <c r="AH5" s="41"/>
      <c r="AI5" s="41"/>
      <c r="AJ5" s="41"/>
      <c r="AK5" s="41"/>
      <c r="AL5" s="65"/>
      <c r="AM5" s="67"/>
      <c r="AN5" s="69"/>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row>
    <row r="6" spans="3:78" ht="14.25" customHeight="1" x14ac:dyDescent="0.15">
      <c r="C6" s="40"/>
      <c r="D6" s="40"/>
      <c r="E6" s="40"/>
      <c r="F6" s="40"/>
      <c r="G6" s="40"/>
      <c r="H6" s="40"/>
      <c r="I6" s="40"/>
      <c r="J6" s="40"/>
      <c r="K6" s="40"/>
      <c r="L6" s="40"/>
      <c r="M6" s="40"/>
      <c r="N6" s="40"/>
      <c r="O6" s="40"/>
      <c r="P6" s="41"/>
      <c r="Q6" s="41"/>
      <c r="AD6" s="55" t="s">
        <v>13</v>
      </c>
      <c r="AE6" s="55"/>
      <c r="AF6" s="55"/>
      <c r="AG6" s="55"/>
      <c r="AT6" s="56" t="s">
        <v>14</v>
      </c>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row>
    <row r="7" spans="3:78" ht="15.75" customHeight="1" x14ac:dyDescent="0.15">
      <c r="Q7" s="57" t="s">
        <v>15</v>
      </c>
      <c r="R7" s="58"/>
      <c r="S7" s="58"/>
      <c r="T7" s="59" t="s">
        <v>16</v>
      </c>
      <c r="U7" s="59"/>
      <c r="V7" s="59"/>
      <c r="W7" s="59"/>
      <c r="X7" s="59"/>
      <c r="Y7" s="59"/>
      <c r="Z7" s="59"/>
      <c r="AA7" s="59"/>
      <c r="AB7" s="59"/>
      <c r="AC7" s="59"/>
      <c r="AD7" s="59"/>
      <c r="AE7" s="59"/>
      <c r="AF7" s="59"/>
      <c r="AG7" s="59"/>
      <c r="AH7" s="59"/>
      <c r="AI7" s="59"/>
      <c r="AJ7" s="59"/>
      <c r="AK7" s="59"/>
      <c r="AL7" s="59"/>
      <c r="AM7" s="59"/>
      <c r="AN7" s="60"/>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row>
    <row r="8" spans="3:78" ht="15.75" customHeight="1" x14ac:dyDescent="0.15">
      <c r="Q8" s="44"/>
      <c r="R8" s="45"/>
      <c r="S8" s="45"/>
      <c r="T8" s="61"/>
      <c r="U8" s="61"/>
      <c r="V8" s="61"/>
      <c r="W8" s="61"/>
      <c r="X8" s="61"/>
      <c r="Y8" s="61"/>
      <c r="Z8" s="61"/>
      <c r="AA8" s="61"/>
      <c r="AB8" s="61"/>
      <c r="AC8" s="61"/>
      <c r="AD8" s="61"/>
      <c r="AE8" s="61"/>
      <c r="AF8" s="61"/>
      <c r="AG8" s="61"/>
      <c r="AH8" s="61"/>
      <c r="AI8" s="61"/>
      <c r="AJ8" s="61"/>
      <c r="AK8" s="61"/>
      <c r="AL8" s="61"/>
      <c r="AM8" s="61"/>
      <c r="AN8" s="62"/>
      <c r="AT8" s="4"/>
      <c r="AU8" s="4"/>
      <c r="AV8" s="4"/>
      <c r="AW8" s="4"/>
      <c r="AX8" s="4"/>
      <c r="AY8" s="4"/>
      <c r="AZ8" s="4"/>
      <c r="BA8" s="4"/>
      <c r="BB8" s="4"/>
      <c r="BC8" s="4"/>
      <c r="BD8" s="4"/>
      <c r="BE8" s="63" t="s">
        <v>17</v>
      </c>
      <c r="BF8" s="63"/>
      <c r="BG8" s="63"/>
      <c r="BH8" s="63"/>
      <c r="BI8" s="63"/>
      <c r="BJ8" s="63"/>
      <c r="BK8" s="63"/>
      <c r="BL8" s="63"/>
      <c r="BM8" s="63"/>
      <c r="BN8" s="63"/>
      <c r="BO8" s="4"/>
      <c r="BP8" s="4"/>
      <c r="BQ8" s="4"/>
      <c r="BR8" s="4"/>
      <c r="BS8" s="4"/>
      <c r="BT8" s="4"/>
      <c r="BU8" s="4"/>
      <c r="BV8" s="4"/>
      <c r="BW8" s="4"/>
      <c r="BX8" s="4"/>
      <c r="BY8" s="4"/>
    </row>
    <row r="9" spans="3:78" ht="15.75" customHeight="1" x14ac:dyDescent="0.15">
      <c r="Q9" s="44" t="s">
        <v>18</v>
      </c>
      <c r="R9" s="45"/>
      <c r="S9" s="45"/>
      <c r="T9" s="46" t="s">
        <v>19</v>
      </c>
      <c r="U9" s="46"/>
      <c r="V9" s="46"/>
      <c r="W9" s="46"/>
      <c r="X9" s="46"/>
      <c r="Y9" s="46"/>
      <c r="Z9" s="46"/>
      <c r="AA9" s="46"/>
      <c r="AB9" s="46"/>
      <c r="AC9" s="46"/>
      <c r="AD9" s="46"/>
      <c r="AE9" s="46"/>
      <c r="AF9" s="46"/>
      <c r="AG9" s="46"/>
      <c r="AH9" s="46"/>
      <c r="AI9" s="46"/>
      <c r="AJ9" s="46"/>
      <c r="AK9" s="46"/>
      <c r="AL9" s="46"/>
      <c r="AM9" s="45" t="s">
        <v>20</v>
      </c>
      <c r="AN9" s="47"/>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row>
    <row r="10" spans="3:78" ht="15.75" customHeight="1" x14ac:dyDescent="0.15">
      <c r="Q10" s="44"/>
      <c r="R10" s="45"/>
      <c r="S10" s="45"/>
      <c r="T10" s="46"/>
      <c r="U10" s="46"/>
      <c r="V10" s="46"/>
      <c r="W10" s="46"/>
      <c r="X10" s="46"/>
      <c r="Y10" s="46"/>
      <c r="Z10" s="46"/>
      <c r="AA10" s="46"/>
      <c r="AB10" s="46"/>
      <c r="AC10" s="46"/>
      <c r="AD10" s="46"/>
      <c r="AE10" s="46"/>
      <c r="AF10" s="46"/>
      <c r="AG10" s="46"/>
      <c r="AH10" s="46"/>
      <c r="AI10" s="46"/>
      <c r="AJ10" s="46"/>
      <c r="AK10" s="46"/>
      <c r="AL10" s="46"/>
      <c r="AM10" s="45"/>
      <c r="AN10" s="47"/>
    </row>
    <row r="11" spans="3:78" ht="13.5" customHeight="1" x14ac:dyDescent="0.15">
      <c r="Q11" s="44" t="s">
        <v>21</v>
      </c>
      <c r="R11" s="45"/>
      <c r="S11" s="45"/>
      <c r="T11" s="50" t="s">
        <v>22</v>
      </c>
      <c r="U11" s="50"/>
      <c r="V11" s="50"/>
      <c r="W11" s="50"/>
      <c r="X11" s="50"/>
      <c r="Y11" s="50"/>
      <c r="Z11" s="50"/>
      <c r="AA11" s="50"/>
      <c r="AB11" s="50"/>
      <c r="AC11" s="45" t="s">
        <v>23</v>
      </c>
      <c r="AD11" s="45"/>
      <c r="AE11" s="45"/>
      <c r="AF11" s="50" t="s">
        <v>24</v>
      </c>
      <c r="AG11" s="50"/>
      <c r="AH11" s="50"/>
      <c r="AI11" s="50"/>
      <c r="AJ11" s="50"/>
      <c r="AK11" s="50"/>
      <c r="AL11" s="50"/>
      <c r="AM11" s="50"/>
      <c r="AN11" s="52"/>
    </row>
    <row r="12" spans="3:78" ht="13.5" customHeight="1" x14ac:dyDescent="0.15">
      <c r="Q12" s="48"/>
      <c r="R12" s="49"/>
      <c r="S12" s="49"/>
      <c r="T12" s="51"/>
      <c r="U12" s="51"/>
      <c r="V12" s="51"/>
      <c r="W12" s="51"/>
      <c r="X12" s="51"/>
      <c r="Y12" s="51"/>
      <c r="Z12" s="51"/>
      <c r="AA12" s="51"/>
      <c r="AB12" s="51"/>
      <c r="AC12" s="49"/>
      <c r="AD12" s="49"/>
      <c r="AE12" s="49"/>
      <c r="AF12" s="51"/>
      <c r="AG12" s="51"/>
      <c r="AH12" s="51"/>
      <c r="AI12" s="51"/>
      <c r="AJ12" s="51"/>
      <c r="AK12" s="51"/>
      <c r="AL12" s="51"/>
      <c r="AM12" s="51"/>
      <c r="AN12" s="53"/>
    </row>
    <row r="13" spans="3:78" ht="13.5" customHeight="1" x14ac:dyDescent="0.15">
      <c r="Q13" s="70" t="s">
        <v>25</v>
      </c>
      <c r="R13" s="45"/>
      <c r="S13" s="45"/>
      <c r="T13" s="262" t="s">
        <v>101</v>
      </c>
      <c r="U13" s="263"/>
      <c r="V13" s="263"/>
      <c r="W13" s="263"/>
      <c r="X13" s="263"/>
      <c r="Y13" s="263"/>
      <c r="Z13" s="263"/>
      <c r="AA13" s="263"/>
      <c r="AB13" s="263"/>
      <c r="AC13" s="263"/>
      <c r="AD13" s="263"/>
      <c r="AE13" s="264"/>
      <c r="AF13" s="83" t="s">
        <v>100</v>
      </c>
      <c r="AG13" s="84"/>
      <c r="AH13" s="84"/>
      <c r="AI13" s="84"/>
      <c r="AJ13" s="84"/>
      <c r="AK13" s="84"/>
      <c r="AL13" s="85"/>
      <c r="AM13" s="258"/>
      <c r="AN13" s="259"/>
      <c r="AT13" s="54" t="s">
        <v>105</v>
      </c>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3"/>
    </row>
    <row r="14" spans="3:78" ht="13.5" customHeight="1" x14ac:dyDescent="0.15">
      <c r="Q14" s="48"/>
      <c r="R14" s="49"/>
      <c r="S14" s="49"/>
      <c r="T14" s="265"/>
      <c r="U14" s="266"/>
      <c r="V14" s="266"/>
      <c r="W14" s="266"/>
      <c r="X14" s="266"/>
      <c r="Y14" s="266"/>
      <c r="Z14" s="266"/>
      <c r="AA14" s="266"/>
      <c r="AB14" s="266"/>
      <c r="AC14" s="266"/>
      <c r="AD14" s="266"/>
      <c r="AE14" s="267"/>
      <c r="AF14" s="86"/>
      <c r="AG14" s="87"/>
      <c r="AH14" s="87"/>
      <c r="AI14" s="87"/>
      <c r="AJ14" s="87"/>
      <c r="AK14" s="87"/>
      <c r="AL14" s="88"/>
      <c r="AM14" s="260"/>
      <c r="AN14" s="261"/>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3"/>
    </row>
    <row r="15" spans="3:78" ht="7.5" customHeight="1" x14ac:dyDescent="0.15"/>
    <row r="16" spans="3:78" ht="14.25" customHeight="1" x14ac:dyDescent="0.15">
      <c r="C16" s="71" t="s">
        <v>26</v>
      </c>
      <c r="D16" s="72"/>
      <c r="E16" s="72"/>
      <c r="F16" s="75">
        <v>2000</v>
      </c>
      <c r="G16" s="75"/>
      <c r="H16" s="75"/>
      <c r="I16" s="75"/>
      <c r="J16" s="75"/>
      <c r="K16" s="72" t="s">
        <v>27</v>
      </c>
      <c r="L16" s="72"/>
      <c r="M16" s="72"/>
      <c r="N16" s="72"/>
      <c r="O16" s="77"/>
      <c r="P16" s="79" t="s">
        <v>28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80"/>
      <c r="AT16" s="54" t="s">
        <v>103</v>
      </c>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row>
    <row r="17" spans="3:77" x14ac:dyDescent="0.15">
      <c r="C17" s="73"/>
      <c r="D17" s="74"/>
      <c r="E17" s="74"/>
      <c r="F17" s="76"/>
      <c r="G17" s="76"/>
      <c r="H17" s="76"/>
      <c r="I17" s="76"/>
      <c r="J17" s="76"/>
      <c r="K17" s="74"/>
      <c r="L17" s="74"/>
      <c r="M17" s="74"/>
      <c r="N17" s="74"/>
      <c r="O17" s="78"/>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2"/>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row>
    <row r="18" spans="3:77" ht="7.5" customHeight="1" x14ac:dyDescent="0.15"/>
    <row r="19" spans="3:77" x14ac:dyDescent="0.15">
      <c r="C19" s="71" t="s">
        <v>29</v>
      </c>
      <c r="D19" s="72"/>
      <c r="E19" s="72"/>
      <c r="F19" s="72"/>
      <c r="G19" s="72"/>
      <c r="H19" s="72"/>
      <c r="I19" s="94" t="s">
        <v>30</v>
      </c>
      <c r="J19" s="95"/>
      <c r="K19" s="98">
        <f>IF(AI30=0,"",SUM(AI28+AI30))</f>
        <v>7739600</v>
      </c>
      <c r="L19" s="98"/>
      <c r="M19" s="98"/>
      <c r="N19" s="98"/>
      <c r="O19" s="98"/>
      <c r="P19" s="98"/>
      <c r="Q19" s="98"/>
      <c r="R19" s="98"/>
      <c r="S19" s="98"/>
      <c r="T19" s="98"/>
      <c r="U19" s="98"/>
      <c r="V19" s="99"/>
      <c r="W19" s="71" t="s">
        <v>31</v>
      </c>
      <c r="X19" s="72"/>
      <c r="Y19" s="72"/>
      <c r="Z19" s="72"/>
      <c r="AA19" s="72"/>
      <c r="AB19" s="72"/>
      <c r="AC19" s="72"/>
      <c r="AD19" s="75" t="s">
        <v>32</v>
      </c>
      <c r="AE19" s="75"/>
      <c r="AF19" s="75"/>
      <c r="AG19" s="75"/>
      <c r="AH19" s="75"/>
      <c r="AI19" s="75"/>
      <c r="AJ19" s="75"/>
      <c r="AK19" s="75"/>
      <c r="AL19" s="102"/>
      <c r="AM19" s="104" t="s">
        <v>33</v>
      </c>
      <c r="AN19" s="105"/>
      <c r="AT19" s="54" t="s">
        <v>109</v>
      </c>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row>
    <row r="20" spans="3:77" ht="13.5" customHeight="1" x14ac:dyDescent="0.15">
      <c r="C20" s="73"/>
      <c r="D20" s="74"/>
      <c r="E20" s="74"/>
      <c r="F20" s="74"/>
      <c r="G20" s="74"/>
      <c r="H20" s="74"/>
      <c r="I20" s="96"/>
      <c r="J20" s="97"/>
      <c r="K20" s="100"/>
      <c r="L20" s="100"/>
      <c r="M20" s="100"/>
      <c r="N20" s="100"/>
      <c r="O20" s="100"/>
      <c r="P20" s="100"/>
      <c r="Q20" s="100"/>
      <c r="R20" s="100"/>
      <c r="S20" s="100"/>
      <c r="T20" s="100"/>
      <c r="U20" s="100"/>
      <c r="V20" s="101"/>
      <c r="W20" s="73"/>
      <c r="X20" s="74"/>
      <c r="Y20" s="74"/>
      <c r="Z20" s="74"/>
      <c r="AA20" s="74"/>
      <c r="AB20" s="74"/>
      <c r="AC20" s="74"/>
      <c r="AD20" s="76"/>
      <c r="AE20" s="76"/>
      <c r="AF20" s="76"/>
      <c r="AG20" s="76"/>
      <c r="AH20" s="76"/>
      <c r="AI20" s="76"/>
      <c r="AJ20" s="76"/>
      <c r="AK20" s="76"/>
      <c r="AL20" s="103"/>
      <c r="AM20" s="55"/>
      <c r="AN20" s="106"/>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row>
    <row r="21" spans="3:77" ht="6.75" customHeight="1" x14ac:dyDescent="0.15"/>
    <row r="22" spans="3:77" ht="13.5" customHeight="1" x14ac:dyDescent="0.15">
      <c r="C22" s="57" t="s">
        <v>34</v>
      </c>
      <c r="D22" s="58"/>
      <c r="E22" s="58"/>
      <c r="F22" s="58"/>
      <c r="G22" s="58"/>
      <c r="H22" s="58"/>
      <c r="I22" s="58"/>
      <c r="J22" s="58"/>
      <c r="K22" s="58"/>
      <c r="L22" s="58"/>
      <c r="M22" s="58" t="s">
        <v>35</v>
      </c>
      <c r="N22" s="58"/>
      <c r="O22" s="58"/>
      <c r="P22" s="58"/>
      <c r="Q22" s="58"/>
      <c r="R22" s="58"/>
      <c r="S22" s="58" t="s">
        <v>36</v>
      </c>
      <c r="T22" s="58"/>
      <c r="U22" s="58"/>
      <c r="V22" s="90"/>
      <c r="W22" s="57" t="s">
        <v>37</v>
      </c>
      <c r="X22" s="58"/>
      <c r="Y22" s="58"/>
      <c r="Z22" s="58"/>
      <c r="AA22" s="58"/>
      <c r="AB22" s="58"/>
      <c r="AC22" s="58" t="s">
        <v>38</v>
      </c>
      <c r="AD22" s="58"/>
      <c r="AE22" s="58"/>
      <c r="AF22" s="58"/>
      <c r="AG22" s="58"/>
      <c r="AH22" s="58"/>
      <c r="AI22" s="58" t="s">
        <v>39</v>
      </c>
      <c r="AJ22" s="58"/>
      <c r="AK22" s="58"/>
      <c r="AL22" s="58"/>
      <c r="AM22" s="58"/>
      <c r="AN22" s="92"/>
    </row>
    <row r="23" spans="3:77" ht="13.5" customHeight="1" x14ac:dyDescent="0.15">
      <c r="C23" s="48"/>
      <c r="D23" s="49"/>
      <c r="E23" s="49"/>
      <c r="F23" s="49"/>
      <c r="G23" s="49"/>
      <c r="H23" s="49"/>
      <c r="I23" s="49"/>
      <c r="J23" s="49"/>
      <c r="K23" s="49"/>
      <c r="L23" s="49"/>
      <c r="M23" s="89"/>
      <c r="N23" s="89"/>
      <c r="O23" s="89"/>
      <c r="P23" s="89"/>
      <c r="Q23" s="89"/>
      <c r="R23" s="89"/>
      <c r="S23" s="89"/>
      <c r="T23" s="89"/>
      <c r="U23" s="89"/>
      <c r="V23" s="91"/>
      <c r="W23" s="48"/>
      <c r="X23" s="49"/>
      <c r="Y23" s="49"/>
      <c r="Z23" s="49"/>
      <c r="AA23" s="49"/>
      <c r="AB23" s="49"/>
      <c r="AC23" s="49"/>
      <c r="AD23" s="49"/>
      <c r="AE23" s="49"/>
      <c r="AF23" s="49"/>
      <c r="AG23" s="49"/>
      <c r="AH23" s="49"/>
      <c r="AI23" s="49"/>
      <c r="AJ23" s="49"/>
      <c r="AK23" s="49"/>
      <c r="AL23" s="49"/>
      <c r="AM23" s="49"/>
      <c r="AN23" s="93"/>
    </row>
    <row r="24" spans="3:77" ht="13.5" customHeight="1" x14ac:dyDescent="0.15">
      <c r="C24" s="130" t="s">
        <v>40</v>
      </c>
      <c r="D24" s="59"/>
      <c r="E24" s="59"/>
      <c r="F24" s="59"/>
      <c r="G24" s="59"/>
      <c r="H24" s="59"/>
      <c r="I24" s="59"/>
      <c r="J24" s="59"/>
      <c r="K24" s="59"/>
      <c r="L24" s="59"/>
      <c r="M24" s="133">
        <v>10000000</v>
      </c>
      <c r="N24" s="133"/>
      <c r="O24" s="133"/>
      <c r="P24" s="133"/>
      <c r="Q24" s="133"/>
      <c r="R24" s="133"/>
      <c r="S24" s="135">
        <v>70</v>
      </c>
      <c r="T24" s="135"/>
      <c r="U24" s="136"/>
      <c r="V24" s="139" t="s">
        <v>41</v>
      </c>
      <c r="W24" s="141">
        <v>7000000</v>
      </c>
      <c r="X24" s="142"/>
      <c r="Y24" s="142"/>
      <c r="Z24" s="142"/>
      <c r="AA24" s="142"/>
      <c r="AB24" s="142"/>
      <c r="AC24" s="145">
        <v>0</v>
      </c>
      <c r="AD24" s="145"/>
      <c r="AE24" s="145"/>
      <c r="AF24" s="145"/>
      <c r="AG24" s="145"/>
      <c r="AH24" s="145"/>
      <c r="AI24" s="120">
        <f>IF(W24="","",SUM(W24-AC24))</f>
        <v>7000000</v>
      </c>
      <c r="AJ24" s="121"/>
      <c r="AK24" s="121"/>
      <c r="AL24" s="121"/>
      <c r="AM24" s="121"/>
      <c r="AN24" s="122"/>
      <c r="AT24" s="54" t="s">
        <v>42</v>
      </c>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row>
    <row r="25" spans="3:77" ht="13.5" customHeight="1" x14ac:dyDescent="0.15">
      <c r="C25" s="131"/>
      <c r="D25" s="132"/>
      <c r="E25" s="132"/>
      <c r="F25" s="132"/>
      <c r="G25" s="132"/>
      <c r="H25" s="132"/>
      <c r="I25" s="132"/>
      <c r="J25" s="132"/>
      <c r="K25" s="132"/>
      <c r="L25" s="132"/>
      <c r="M25" s="134"/>
      <c r="N25" s="134"/>
      <c r="O25" s="134"/>
      <c r="P25" s="134"/>
      <c r="Q25" s="134"/>
      <c r="R25" s="134"/>
      <c r="S25" s="137"/>
      <c r="T25" s="137"/>
      <c r="U25" s="138"/>
      <c r="V25" s="140"/>
      <c r="W25" s="143"/>
      <c r="X25" s="144"/>
      <c r="Y25" s="144"/>
      <c r="Z25" s="144"/>
      <c r="AA25" s="144"/>
      <c r="AB25" s="144"/>
      <c r="AC25" s="146"/>
      <c r="AD25" s="146"/>
      <c r="AE25" s="146"/>
      <c r="AF25" s="146"/>
      <c r="AG25" s="146"/>
      <c r="AH25" s="146"/>
      <c r="AI25" s="123"/>
      <c r="AJ25" s="124"/>
      <c r="AK25" s="124"/>
      <c r="AL25" s="124"/>
      <c r="AM25" s="124"/>
      <c r="AN25" s="125"/>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row>
    <row r="26" spans="3:77" ht="13.5" customHeight="1" x14ac:dyDescent="0.15">
      <c r="C26" s="126"/>
      <c r="D26" s="126"/>
      <c r="E26" s="126"/>
      <c r="F26" s="126"/>
      <c r="G26" s="126"/>
      <c r="H26" s="126"/>
      <c r="I26" s="126"/>
      <c r="J26" s="126"/>
      <c r="K26" s="126"/>
      <c r="L26" s="126"/>
      <c r="M26" s="126"/>
      <c r="N26" s="126"/>
      <c r="O26" s="126"/>
      <c r="P26" s="126"/>
      <c r="Q26" s="126"/>
      <c r="R26" s="126"/>
      <c r="S26" s="126"/>
      <c r="T26" s="126"/>
      <c r="U26" s="126"/>
      <c r="W26" s="113" t="s">
        <v>43</v>
      </c>
      <c r="X26" s="114"/>
      <c r="Y26" s="114"/>
      <c r="Z26" s="114"/>
      <c r="AA26" s="114"/>
      <c r="AB26" s="114"/>
      <c r="AC26" s="114"/>
      <c r="AD26" s="114"/>
      <c r="AE26" s="114"/>
      <c r="AF26" s="114"/>
      <c r="AG26" s="114"/>
      <c r="AH26" s="114"/>
      <c r="AI26" s="115">
        <f>SUM(AI24:AN25)</f>
        <v>7000000</v>
      </c>
      <c r="AJ26" s="115"/>
      <c r="AK26" s="115"/>
      <c r="AL26" s="115"/>
      <c r="AM26" s="115"/>
      <c r="AN26" s="116"/>
    </row>
    <row r="27" spans="3:77" ht="13.5" customHeight="1" x14ac:dyDescent="0.15">
      <c r="C27" s="127" t="s">
        <v>44</v>
      </c>
      <c r="D27" s="128"/>
      <c r="E27" s="128"/>
      <c r="F27" s="128"/>
      <c r="G27" s="128"/>
      <c r="H27" s="128"/>
      <c r="I27" s="128"/>
      <c r="J27" s="128"/>
      <c r="K27" s="128"/>
      <c r="L27" s="128"/>
      <c r="M27" s="128"/>
      <c r="N27" s="128"/>
      <c r="O27" s="128"/>
      <c r="P27" s="128"/>
      <c r="Q27" s="128"/>
      <c r="R27" s="128"/>
      <c r="S27" s="128"/>
      <c r="T27" s="128"/>
      <c r="U27" s="129"/>
      <c r="W27" s="113"/>
      <c r="X27" s="114"/>
      <c r="Y27" s="114"/>
      <c r="Z27" s="114"/>
      <c r="AA27" s="114"/>
      <c r="AB27" s="114"/>
      <c r="AC27" s="114"/>
      <c r="AD27" s="114"/>
      <c r="AE27" s="114"/>
      <c r="AF27" s="114"/>
      <c r="AG27" s="114"/>
      <c r="AH27" s="114"/>
      <c r="AI27" s="115"/>
      <c r="AJ27" s="115"/>
      <c r="AK27" s="115"/>
      <c r="AL27" s="115"/>
      <c r="AM27" s="115"/>
      <c r="AN27" s="116"/>
      <c r="AT27" s="54" t="s">
        <v>45</v>
      </c>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row>
    <row r="28" spans="3:77" ht="13.5" customHeight="1" x14ac:dyDescent="0.15">
      <c r="C28" s="107"/>
      <c r="D28" s="108"/>
      <c r="E28" s="108"/>
      <c r="F28" s="108"/>
      <c r="G28" s="108"/>
      <c r="H28" s="108"/>
      <c r="I28" s="108"/>
      <c r="J28" s="108"/>
      <c r="K28" s="108"/>
      <c r="L28" s="108"/>
      <c r="M28" s="108"/>
      <c r="N28" s="108"/>
      <c r="O28" s="108"/>
      <c r="P28" s="108"/>
      <c r="Q28" s="108"/>
      <c r="R28" s="108"/>
      <c r="S28" s="108"/>
      <c r="T28" s="108"/>
      <c r="U28" s="109"/>
      <c r="W28" s="113" t="s">
        <v>46</v>
      </c>
      <c r="X28" s="114"/>
      <c r="Y28" s="114"/>
      <c r="Z28" s="114"/>
      <c r="AA28" s="114"/>
      <c r="AB28" s="114"/>
      <c r="AC28" s="114"/>
      <c r="AD28" s="114"/>
      <c r="AE28" s="114"/>
      <c r="AF28" s="114"/>
      <c r="AG28" s="114"/>
      <c r="AH28" s="114"/>
      <c r="AI28" s="115">
        <f>SUM(AI26+AI87)</f>
        <v>7036000</v>
      </c>
      <c r="AJ28" s="115"/>
      <c r="AK28" s="115"/>
      <c r="AL28" s="115"/>
      <c r="AM28" s="115"/>
      <c r="AN28" s="116"/>
      <c r="AP28" s="5"/>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row>
    <row r="29" spans="3:77" ht="13.5" customHeight="1" x14ac:dyDescent="0.15">
      <c r="C29" s="107"/>
      <c r="D29" s="108"/>
      <c r="E29" s="108"/>
      <c r="F29" s="108"/>
      <c r="G29" s="108"/>
      <c r="H29" s="108"/>
      <c r="I29" s="108"/>
      <c r="J29" s="108"/>
      <c r="K29" s="108"/>
      <c r="L29" s="108"/>
      <c r="M29" s="108"/>
      <c r="N29" s="108"/>
      <c r="O29" s="108"/>
      <c r="P29" s="108"/>
      <c r="Q29" s="108"/>
      <c r="R29" s="108"/>
      <c r="S29" s="108"/>
      <c r="T29" s="108"/>
      <c r="U29" s="109"/>
      <c r="W29" s="113"/>
      <c r="X29" s="114"/>
      <c r="Y29" s="114"/>
      <c r="Z29" s="114"/>
      <c r="AA29" s="114"/>
      <c r="AB29" s="114"/>
      <c r="AC29" s="114"/>
      <c r="AD29" s="114"/>
      <c r="AE29" s="114"/>
      <c r="AF29" s="114"/>
      <c r="AG29" s="114"/>
      <c r="AH29" s="114"/>
      <c r="AI29" s="115"/>
      <c r="AJ29" s="115"/>
      <c r="AK29" s="115"/>
      <c r="AL29" s="115"/>
      <c r="AM29" s="115"/>
      <c r="AN29" s="116"/>
    </row>
    <row r="30" spans="3:77" ht="13.5" customHeight="1" x14ac:dyDescent="0.15">
      <c r="C30" s="107"/>
      <c r="D30" s="108"/>
      <c r="E30" s="108"/>
      <c r="F30" s="108"/>
      <c r="G30" s="108"/>
      <c r="H30" s="108"/>
      <c r="I30" s="108"/>
      <c r="J30" s="108"/>
      <c r="K30" s="108"/>
      <c r="L30" s="108"/>
      <c r="M30" s="108"/>
      <c r="N30" s="108"/>
      <c r="O30" s="108"/>
      <c r="P30" s="108"/>
      <c r="Q30" s="108"/>
      <c r="R30" s="108"/>
      <c r="S30" s="108"/>
      <c r="T30" s="108"/>
      <c r="U30" s="109"/>
      <c r="W30" s="113" t="s">
        <v>47</v>
      </c>
      <c r="X30" s="114"/>
      <c r="Y30" s="114"/>
      <c r="Z30" s="114"/>
      <c r="AA30" s="114"/>
      <c r="AB30" s="114"/>
      <c r="AC30" s="114"/>
      <c r="AD30" s="114"/>
      <c r="AE30" s="114"/>
      <c r="AF30" s="114"/>
      <c r="AG30" s="114"/>
      <c r="AH30" s="114"/>
      <c r="AI30" s="115">
        <f>ROUNDDOWN(AI28*10%,0)</f>
        <v>703600</v>
      </c>
      <c r="AJ30" s="115"/>
      <c r="AK30" s="115"/>
      <c r="AL30" s="115"/>
      <c r="AM30" s="115"/>
      <c r="AN30" s="116"/>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row>
    <row r="31" spans="3:77" ht="13.5" customHeight="1" x14ac:dyDescent="0.15">
      <c r="C31" s="110"/>
      <c r="D31" s="111"/>
      <c r="E31" s="111"/>
      <c r="F31" s="111"/>
      <c r="G31" s="111"/>
      <c r="H31" s="111"/>
      <c r="I31" s="111"/>
      <c r="J31" s="111"/>
      <c r="K31" s="111"/>
      <c r="L31" s="111"/>
      <c r="M31" s="111"/>
      <c r="N31" s="111"/>
      <c r="O31" s="111"/>
      <c r="P31" s="111"/>
      <c r="Q31" s="111"/>
      <c r="R31" s="111"/>
      <c r="S31" s="111"/>
      <c r="T31" s="111"/>
      <c r="U31" s="112"/>
      <c r="W31" s="113"/>
      <c r="X31" s="114"/>
      <c r="Y31" s="114"/>
      <c r="Z31" s="114"/>
      <c r="AA31" s="114"/>
      <c r="AB31" s="114"/>
      <c r="AC31" s="114"/>
      <c r="AD31" s="114"/>
      <c r="AE31" s="114"/>
      <c r="AF31" s="114"/>
      <c r="AG31" s="114"/>
      <c r="AH31" s="114"/>
      <c r="AI31" s="115"/>
      <c r="AJ31" s="115"/>
      <c r="AK31" s="115"/>
      <c r="AL31" s="115"/>
      <c r="AM31" s="115"/>
      <c r="AN31" s="116"/>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row>
    <row r="32" spans="3:77" ht="7.5" customHeight="1" x14ac:dyDescent="0.15"/>
    <row r="33" spans="3:77" ht="13.5" customHeight="1" x14ac:dyDescent="0.15">
      <c r="C33" s="117" t="s">
        <v>48</v>
      </c>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5"/>
      <c r="AT33" s="119" t="s">
        <v>49</v>
      </c>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row>
    <row r="34" spans="3:77" ht="13.5" customHeight="1" x14ac:dyDescent="0.15">
      <c r="C34" s="118"/>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106"/>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row>
    <row r="35" spans="3:77" ht="13.5" customHeight="1" x14ac:dyDescent="0.15">
      <c r="C35" s="113" t="s">
        <v>6</v>
      </c>
      <c r="D35" s="114"/>
      <c r="E35" s="114" t="s">
        <v>50</v>
      </c>
      <c r="F35" s="154"/>
      <c r="G35" s="72" t="s">
        <v>51</v>
      </c>
      <c r="H35" s="72"/>
      <c r="I35" s="72"/>
      <c r="J35" s="72"/>
      <c r="K35" s="72"/>
      <c r="L35" s="72"/>
      <c r="M35" s="72"/>
      <c r="N35" s="72"/>
      <c r="O35" s="72"/>
      <c r="P35" s="72"/>
      <c r="Q35" s="72"/>
      <c r="R35" s="72"/>
      <c r="S35" s="72" t="s">
        <v>52</v>
      </c>
      <c r="T35" s="72"/>
      <c r="U35" s="72"/>
      <c r="V35" s="72"/>
      <c r="W35" s="72" t="s">
        <v>53</v>
      </c>
      <c r="X35" s="72"/>
      <c r="Y35" s="72"/>
      <c r="Z35" s="72"/>
      <c r="AA35" s="114" t="s">
        <v>54</v>
      </c>
      <c r="AB35" s="114"/>
      <c r="AC35" s="114"/>
      <c r="AD35" s="114" t="s">
        <v>55</v>
      </c>
      <c r="AE35" s="114"/>
      <c r="AF35" s="114" t="s">
        <v>56</v>
      </c>
      <c r="AG35" s="114"/>
      <c r="AH35" s="114"/>
      <c r="AI35" s="114" t="s">
        <v>57</v>
      </c>
      <c r="AJ35" s="114"/>
      <c r="AK35" s="114"/>
      <c r="AL35" s="114"/>
      <c r="AM35" s="114"/>
      <c r="AN35" s="147"/>
      <c r="AT35" s="54" t="s">
        <v>58</v>
      </c>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row>
    <row r="36" spans="3:77" ht="13.5" customHeight="1" x14ac:dyDescent="0.15">
      <c r="C36" s="113"/>
      <c r="D36" s="114"/>
      <c r="E36" s="114"/>
      <c r="F36" s="154"/>
      <c r="G36" s="74"/>
      <c r="H36" s="74"/>
      <c r="I36" s="74"/>
      <c r="J36" s="74"/>
      <c r="K36" s="74"/>
      <c r="L36" s="74"/>
      <c r="M36" s="74"/>
      <c r="N36" s="74"/>
      <c r="O36" s="74"/>
      <c r="P36" s="74"/>
      <c r="Q36" s="74"/>
      <c r="R36" s="74"/>
      <c r="S36" s="74"/>
      <c r="T36" s="74"/>
      <c r="U36" s="74"/>
      <c r="V36" s="74"/>
      <c r="W36" s="74"/>
      <c r="X36" s="74"/>
      <c r="Y36" s="74"/>
      <c r="Z36" s="74"/>
      <c r="AA36" s="114"/>
      <c r="AB36" s="114"/>
      <c r="AC36" s="114"/>
      <c r="AD36" s="114"/>
      <c r="AE36" s="114"/>
      <c r="AF36" s="114"/>
      <c r="AG36" s="114"/>
      <c r="AH36" s="114"/>
      <c r="AI36" s="114"/>
      <c r="AJ36" s="114"/>
      <c r="AK36" s="114"/>
      <c r="AL36" s="114"/>
      <c r="AM36" s="114"/>
      <c r="AN36" s="147"/>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row>
    <row r="37" spans="3:77" ht="13.5" customHeight="1" x14ac:dyDescent="0.15">
      <c r="C37" s="148">
        <v>1</v>
      </c>
      <c r="D37" s="75"/>
      <c r="E37" s="75">
        <v>4</v>
      </c>
      <c r="F37" s="75"/>
      <c r="G37" s="151" t="s">
        <v>59</v>
      </c>
      <c r="H37" s="151"/>
      <c r="I37" s="151"/>
      <c r="J37" s="151"/>
      <c r="K37" s="151"/>
      <c r="L37" s="151"/>
      <c r="M37" s="151"/>
      <c r="N37" s="151"/>
      <c r="O37" s="151"/>
      <c r="P37" s="151"/>
      <c r="Q37" s="151"/>
      <c r="R37" s="151"/>
      <c r="S37" s="72"/>
      <c r="T37" s="72"/>
      <c r="U37" s="72"/>
      <c r="V37" s="72"/>
      <c r="W37" s="72"/>
      <c r="X37" s="72"/>
      <c r="Y37" s="72"/>
      <c r="Z37" s="72"/>
      <c r="AA37" s="153">
        <v>2</v>
      </c>
      <c r="AB37" s="153"/>
      <c r="AC37" s="153"/>
      <c r="AD37" s="155" t="s">
        <v>60</v>
      </c>
      <c r="AE37" s="155"/>
      <c r="AF37" s="153">
        <v>18000</v>
      </c>
      <c r="AG37" s="153"/>
      <c r="AH37" s="153"/>
      <c r="AI37" s="115">
        <f>IF(AA37="","",ROUNDDOWN(AA37*AF37,0))</f>
        <v>36000</v>
      </c>
      <c r="AJ37" s="115"/>
      <c r="AK37" s="115"/>
      <c r="AL37" s="115"/>
      <c r="AM37" s="115"/>
      <c r="AN37" s="116"/>
      <c r="AT37" s="54" t="s">
        <v>61</v>
      </c>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row>
    <row r="38" spans="3:77" ht="13.5" customHeight="1" x14ac:dyDescent="0.15">
      <c r="C38" s="149"/>
      <c r="D38" s="150"/>
      <c r="E38" s="150"/>
      <c r="F38" s="150"/>
      <c r="G38" s="152"/>
      <c r="H38" s="152"/>
      <c r="I38" s="152"/>
      <c r="J38" s="152"/>
      <c r="K38" s="152"/>
      <c r="L38" s="152"/>
      <c r="M38" s="152"/>
      <c r="N38" s="152"/>
      <c r="O38" s="152"/>
      <c r="P38" s="152"/>
      <c r="Q38" s="152"/>
      <c r="R38" s="152"/>
      <c r="S38" s="74"/>
      <c r="T38" s="74"/>
      <c r="U38" s="74"/>
      <c r="V38" s="74"/>
      <c r="W38" s="74"/>
      <c r="X38" s="74"/>
      <c r="Y38" s="74"/>
      <c r="Z38" s="74"/>
      <c r="AA38" s="153"/>
      <c r="AB38" s="153"/>
      <c r="AC38" s="153"/>
      <c r="AD38" s="155"/>
      <c r="AE38" s="155"/>
      <c r="AF38" s="153"/>
      <c r="AG38" s="153"/>
      <c r="AH38" s="153"/>
      <c r="AI38" s="115"/>
      <c r="AJ38" s="115"/>
      <c r="AK38" s="115"/>
      <c r="AL38" s="115"/>
      <c r="AM38" s="115"/>
      <c r="AN38" s="116"/>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row>
    <row r="39" spans="3:77" ht="13.5" customHeight="1" x14ac:dyDescent="0.15">
      <c r="C39" s="156"/>
      <c r="D39" s="157"/>
      <c r="E39" s="157"/>
      <c r="F39" s="157"/>
      <c r="G39" s="160"/>
      <c r="H39" s="160"/>
      <c r="I39" s="160"/>
      <c r="J39" s="160"/>
      <c r="K39" s="160"/>
      <c r="L39" s="160"/>
      <c r="M39" s="160"/>
      <c r="N39" s="160"/>
      <c r="O39" s="160"/>
      <c r="P39" s="160"/>
      <c r="Q39" s="160"/>
      <c r="R39" s="160"/>
      <c r="S39" s="72"/>
      <c r="T39" s="72"/>
      <c r="U39" s="72"/>
      <c r="V39" s="72"/>
      <c r="W39" s="72"/>
      <c r="X39" s="72"/>
      <c r="Y39" s="72"/>
      <c r="Z39" s="72"/>
      <c r="AA39" s="162"/>
      <c r="AB39" s="162"/>
      <c r="AC39" s="162"/>
      <c r="AD39" s="155"/>
      <c r="AE39" s="155"/>
      <c r="AF39" s="162"/>
      <c r="AG39" s="162"/>
      <c r="AH39" s="162"/>
      <c r="AI39" s="163" t="str">
        <f t="shared" ref="AI39" si="0">IF(AA39="","",ROUNDDOWN(AA39*AF39,0))</f>
        <v/>
      </c>
      <c r="AJ39" s="163"/>
      <c r="AK39" s="163"/>
      <c r="AL39" s="163"/>
      <c r="AM39" s="163"/>
      <c r="AN39" s="164"/>
      <c r="AT39" s="54" t="s">
        <v>62</v>
      </c>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row>
    <row r="40" spans="3:77" ht="13.5" customHeight="1" x14ac:dyDescent="0.15">
      <c r="C40" s="158"/>
      <c r="D40" s="159"/>
      <c r="E40" s="159"/>
      <c r="F40" s="159"/>
      <c r="G40" s="161"/>
      <c r="H40" s="161"/>
      <c r="I40" s="161"/>
      <c r="J40" s="161"/>
      <c r="K40" s="161"/>
      <c r="L40" s="161"/>
      <c r="M40" s="161"/>
      <c r="N40" s="161"/>
      <c r="O40" s="161"/>
      <c r="P40" s="161"/>
      <c r="Q40" s="161"/>
      <c r="R40" s="161"/>
      <c r="S40" s="74"/>
      <c r="T40" s="74"/>
      <c r="U40" s="74"/>
      <c r="V40" s="74"/>
      <c r="W40" s="74"/>
      <c r="X40" s="74"/>
      <c r="Y40" s="74"/>
      <c r="Z40" s="74"/>
      <c r="AA40" s="162"/>
      <c r="AB40" s="162"/>
      <c r="AC40" s="162"/>
      <c r="AD40" s="155"/>
      <c r="AE40" s="155"/>
      <c r="AF40" s="162"/>
      <c r="AG40" s="162"/>
      <c r="AH40" s="162"/>
      <c r="AI40" s="163"/>
      <c r="AJ40" s="163"/>
      <c r="AK40" s="163"/>
      <c r="AL40" s="163"/>
      <c r="AM40" s="163"/>
      <c r="AN40" s="16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row>
    <row r="41" spans="3:77" ht="14.25" customHeight="1" x14ac:dyDescent="0.15">
      <c r="C41" s="156"/>
      <c r="D41" s="157"/>
      <c r="E41" s="157"/>
      <c r="F41" s="157"/>
      <c r="G41" s="160"/>
      <c r="H41" s="160"/>
      <c r="I41" s="160"/>
      <c r="J41" s="160"/>
      <c r="K41" s="160"/>
      <c r="L41" s="160"/>
      <c r="M41" s="160"/>
      <c r="N41" s="160"/>
      <c r="O41" s="160"/>
      <c r="P41" s="160"/>
      <c r="Q41" s="160"/>
      <c r="R41" s="160"/>
      <c r="S41" s="72"/>
      <c r="T41" s="72"/>
      <c r="U41" s="72"/>
      <c r="V41" s="72"/>
      <c r="W41" s="72"/>
      <c r="X41" s="72"/>
      <c r="Y41" s="72"/>
      <c r="Z41" s="72"/>
      <c r="AA41" s="162"/>
      <c r="AB41" s="162"/>
      <c r="AC41" s="162"/>
      <c r="AD41" s="155"/>
      <c r="AE41" s="155"/>
      <c r="AF41" s="162"/>
      <c r="AG41" s="162"/>
      <c r="AH41" s="162"/>
      <c r="AI41" s="163" t="str">
        <f t="shared" ref="AI41" si="1">IF(AA41="","",ROUNDDOWN(AA41*AF41,0))</f>
        <v/>
      </c>
      <c r="AJ41" s="163"/>
      <c r="AK41" s="163"/>
      <c r="AL41" s="163"/>
      <c r="AM41" s="163"/>
      <c r="AN41" s="164"/>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row>
    <row r="42" spans="3:77" ht="18" x14ac:dyDescent="0.15">
      <c r="C42" s="158"/>
      <c r="D42" s="159"/>
      <c r="E42" s="159"/>
      <c r="F42" s="159"/>
      <c r="G42" s="161"/>
      <c r="H42" s="161"/>
      <c r="I42" s="161"/>
      <c r="J42" s="161"/>
      <c r="K42" s="161"/>
      <c r="L42" s="161"/>
      <c r="M42" s="161"/>
      <c r="N42" s="161"/>
      <c r="O42" s="161"/>
      <c r="P42" s="161"/>
      <c r="Q42" s="161"/>
      <c r="R42" s="161"/>
      <c r="S42" s="74"/>
      <c r="T42" s="74"/>
      <c r="U42" s="74"/>
      <c r="V42" s="74"/>
      <c r="W42" s="74"/>
      <c r="X42" s="74"/>
      <c r="Y42" s="74"/>
      <c r="Z42" s="74"/>
      <c r="AA42" s="162"/>
      <c r="AB42" s="162"/>
      <c r="AC42" s="162"/>
      <c r="AD42" s="155"/>
      <c r="AE42" s="155"/>
      <c r="AF42" s="162"/>
      <c r="AG42" s="162"/>
      <c r="AH42" s="162"/>
      <c r="AI42" s="163"/>
      <c r="AJ42" s="163"/>
      <c r="AK42" s="163"/>
      <c r="AL42" s="163"/>
      <c r="AM42" s="163"/>
      <c r="AN42" s="164"/>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row>
    <row r="43" spans="3:77" ht="13.5" customHeight="1" x14ac:dyDescent="0.15">
      <c r="C43" s="156"/>
      <c r="D43" s="157"/>
      <c r="E43" s="157"/>
      <c r="F43" s="157"/>
      <c r="G43" s="160"/>
      <c r="H43" s="160"/>
      <c r="I43" s="160"/>
      <c r="J43" s="160"/>
      <c r="K43" s="160"/>
      <c r="L43" s="160"/>
      <c r="M43" s="160"/>
      <c r="N43" s="160"/>
      <c r="O43" s="160"/>
      <c r="P43" s="160"/>
      <c r="Q43" s="160"/>
      <c r="R43" s="160"/>
      <c r="S43" s="72"/>
      <c r="T43" s="72"/>
      <c r="U43" s="72"/>
      <c r="V43" s="72"/>
      <c r="W43" s="72"/>
      <c r="X43" s="72"/>
      <c r="Y43" s="72"/>
      <c r="Z43" s="72"/>
      <c r="AA43" s="162"/>
      <c r="AB43" s="162"/>
      <c r="AC43" s="162"/>
      <c r="AD43" s="155"/>
      <c r="AE43" s="155"/>
      <c r="AF43" s="162"/>
      <c r="AG43" s="162"/>
      <c r="AH43" s="162"/>
      <c r="AI43" s="163" t="str">
        <f t="shared" ref="AI43" si="2">IF(AA43="","",ROUNDDOWN(AA43*AF43,0))</f>
        <v/>
      </c>
      <c r="AJ43" s="163"/>
      <c r="AK43" s="163"/>
      <c r="AL43" s="163"/>
      <c r="AM43" s="163"/>
      <c r="AN43" s="164"/>
    </row>
    <row r="44" spans="3:77" ht="13.5" customHeight="1" x14ac:dyDescent="0.15">
      <c r="C44" s="158"/>
      <c r="D44" s="159"/>
      <c r="E44" s="159"/>
      <c r="F44" s="159"/>
      <c r="G44" s="161"/>
      <c r="H44" s="161"/>
      <c r="I44" s="161"/>
      <c r="J44" s="161"/>
      <c r="K44" s="161"/>
      <c r="L44" s="161"/>
      <c r="M44" s="161"/>
      <c r="N44" s="161"/>
      <c r="O44" s="161"/>
      <c r="P44" s="161"/>
      <c r="Q44" s="161"/>
      <c r="R44" s="161"/>
      <c r="S44" s="74"/>
      <c r="T44" s="74"/>
      <c r="U44" s="74"/>
      <c r="V44" s="74"/>
      <c r="W44" s="74"/>
      <c r="X44" s="74"/>
      <c r="Y44" s="74"/>
      <c r="Z44" s="74"/>
      <c r="AA44" s="162"/>
      <c r="AB44" s="162"/>
      <c r="AC44" s="162"/>
      <c r="AD44" s="155"/>
      <c r="AE44" s="155"/>
      <c r="AF44" s="162"/>
      <c r="AG44" s="162"/>
      <c r="AH44" s="162"/>
      <c r="AI44" s="163"/>
      <c r="AJ44" s="163"/>
      <c r="AK44" s="163"/>
      <c r="AL44" s="163"/>
      <c r="AM44" s="163"/>
      <c r="AN44" s="164"/>
    </row>
    <row r="45" spans="3:77" ht="14.25" customHeight="1" x14ac:dyDescent="0.15">
      <c r="C45" s="156"/>
      <c r="D45" s="157"/>
      <c r="E45" s="157"/>
      <c r="F45" s="157"/>
      <c r="G45" s="160"/>
      <c r="H45" s="160"/>
      <c r="I45" s="160"/>
      <c r="J45" s="160"/>
      <c r="K45" s="160"/>
      <c r="L45" s="160"/>
      <c r="M45" s="160"/>
      <c r="N45" s="160"/>
      <c r="O45" s="160"/>
      <c r="P45" s="160"/>
      <c r="Q45" s="160"/>
      <c r="R45" s="160"/>
      <c r="S45" s="72"/>
      <c r="T45" s="72"/>
      <c r="U45" s="72"/>
      <c r="V45" s="72"/>
      <c r="W45" s="72"/>
      <c r="X45" s="72"/>
      <c r="Y45" s="72"/>
      <c r="Z45" s="72"/>
      <c r="AA45" s="162"/>
      <c r="AB45" s="162"/>
      <c r="AC45" s="162"/>
      <c r="AD45" s="155"/>
      <c r="AE45" s="155"/>
      <c r="AF45" s="162"/>
      <c r="AG45" s="162"/>
      <c r="AH45" s="162"/>
      <c r="AI45" s="163" t="str">
        <f t="shared" ref="AI45" si="3">IF(AA45="","",ROUNDDOWN(AA45*AF45,0))</f>
        <v/>
      </c>
      <c r="AJ45" s="163"/>
      <c r="AK45" s="163"/>
      <c r="AL45" s="163"/>
      <c r="AM45" s="163"/>
      <c r="AN45" s="164"/>
    </row>
    <row r="46" spans="3:77" ht="14.25" customHeight="1" x14ac:dyDescent="0.15">
      <c r="C46" s="158"/>
      <c r="D46" s="159"/>
      <c r="E46" s="159"/>
      <c r="F46" s="159"/>
      <c r="G46" s="161"/>
      <c r="H46" s="161"/>
      <c r="I46" s="161"/>
      <c r="J46" s="161"/>
      <c r="K46" s="161"/>
      <c r="L46" s="161"/>
      <c r="M46" s="161"/>
      <c r="N46" s="161"/>
      <c r="O46" s="161"/>
      <c r="P46" s="161"/>
      <c r="Q46" s="161"/>
      <c r="R46" s="161"/>
      <c r="S46" s="74"/>
      <c r="T46" s="74"/>
      <c r="U46" s="74"/>
      <c r="V46" s="74"/>
      <c r="W46" s="74"/>
      <c r="X46" s="74"/>
      <c r="Y46" s="74"/>
      <c r="Z46" s="74"/>
      <c r="AA46" s="162"/>
      <c r="AB46" s="162"/>
      <c r="AC46" s="162"/>
      <c r="AD46" s="155"/>
      <c r="AE46" s="155"/>
      <c r="AF46" s="162"/>
      <c r="AG46" s="162"/>
      <c r="AH46" s="162"/>
      <c r="AI46" s="163"/>
      <c r="AJ46" s="163"/>
      <c r="AK46" s="163"/>
      <c r="AL46" s="163"/>
      <c r="AM46" s="163"/>
      <c r="AN46" s="164"/>
    </row>
    <row r="47" spans="3:77" ht="14.25" customHeight="1" x14ac:dyDescent="0.15">
      <c r="C47" s="156"/>
      <c r="D47" s="157"/>
      <c r="E47" s="157"/>
      <c r="F47" s="157"/>
      <c r="G47" s="160"/>
      <c r="H47" s="160"/>
      <c r="I47" s="160"/>
      <c r="J47" s="160"/>
      <c r="K47" s="160"/>
      <c r="L47" s="160"/>
      <c r="M47" s="160"/>
      <c r="N47" s="160"/>
      <c r="O47" s="160"/>
      <c r="P47" s="160"/>
      <c r="Q47" s="160"/>
      <c r="R47" s="160"/>
      <c r="S47" s="72"/>
      <c r="T47" s="72"/>
      <c r="U47" s="72"/>
      <c r="V47" s="72"/>
      <c r="W47" s="72"/>
      <c r="X47" s="72"/>
      <c r="Y47" s="72"/>
      <c r="Z47" s="72"/>
      <c r="AA47" s="162"/>
      <c r="AB47" s="162"/>
      <c r="AC47" s="162"/>
      <c r="AD47" s="155"/>
      <c r="AE47" s="155"/>
      <c r="AF47" s="162"/>
      <c r="AG47" s="162"/>
      <c r="AH47" s="162"/>
      <c r="AI47" s="163" t="str">
        <f t="shared" ref="AI47" si="4">IF(AA47="","",ROUNDDOWN(AA47*AF47,0))</f>
        <v/>
      </c>
      <c r="AJ47" s="163"/>
      <c r="AK47" s="163"/>
      <c r="AL47" s="163"/>
      <c r="AM47" s="163"/>
      <c r="AN47" s="164"/>
    </row>
    <row r="48" spans="3:77" ht="13.5" customHeight="1" x14ac:dyDescent="0.15">
      <c r="C48" s="158"/>
      <c r="D48" s="159"/>
      <c r="E48" s="159"/>
      <c r="F48" s="159"/>
      <c r="G48" s="161"/>
      <c r="H48" s="161"/>
      <c r="I48" s="161"/>
      <c r="J48" s="161"/>
      <c r="K48" s="161"/>
      <c r="L48" s="161"/>
      <c r="M48" s="161"/>
      <c r="N48" s="161"/>
      <c r="O48" s="161"/>
      <c r="P48" s="161"/>
      <c r="Q48" s="161"/>
      <c r="R48" s="161"/>
      <c r="S48" s="74"/>
      <c r="T48" s="74"/>
      <c r="U48" s="74"/>
      <c r="V48" s="74"/>
      <c r="W48" s="74"/>
      <c r="X48" s="74"/>
      <c r="Y48" s="74"/>
      <c r="Z48" s="74"/>
      <c r="AA48" s="162"/>
      <c r="AB48" s="162"/>
      <c r="AC48" s="162"/>
      <c r="AD48" s="155"/>
      <c r="AE48" s="155"/>
      <c r="AF48" s="162"/>
      <c r="AG48" s="162"/>
      <c r="AH48" s="162"/>
      <c r="AI48" s="163"/>
      <c r="AJ48" s="163"/>
      <c r="AK48" s="163"/>
      <c r="AL48" s="163"/>
      <c r="AM48" s="163"/>
      <c r="AN48" s="164"/>
    </row>
    <row r="49" spans="3:40" ht="13.5" customHeight="1" x14ac:dyDescent="0.15">
      <c r="C49" s="156"/>
      <c r="D49" s="157"/>
      <c r="E49" s="157"/>
      <c r="F49" s="157"/>
      <c r="G49" s="160"/>
      <c r="H49" s="160"/>
      <c r="I49" s="160"/>
      <c r="J49" s="160"/>
      <c r="K49" s="160"/>
      <c r="L49" s="160"/>
      <c r="M49" s="160"/>
      <c r="N49" s="160"/>
      <c r="O49" s="160"/>
      <c r="P49" s="160"/>
      <c r="Q49" s="160"/>
      <c r="R49" s="160"/>
      <c r="S49" s="72"/>
      <c r="T49" s="72"/>
      <c r="U49" s="72"/>
      <c r="V49" s="72"/>
      <c r="W49" s="72"/>
      <c r="X49" s="72"/>
      <c r="Y49" s="72"/>
      <c r="Z49" s="72"/>
      <c r="AA49" s="162"/>
      <c r="AB49" s="162"/>
      <c r="AC49" s="162"/>
      <c r="AD49" s="155"/>
      <c r="AE49" s="155"/>
      <c r="AF49" s="162"/>
      <c r="AG49" s="162"/>
      <c r="AH49" s="162"/>
      <c r="AI49" s="163" t="str">
        <f t="shared" ref="AI49" si="5">IF(AA49="","",ROUNDDOWN(AA49*AF49,0))</f>
        <v/>
      </c>
      <c r="AJ49" s="163"/>
      <c r="AK49" s="163"/>
      <c r="AL49" s="163"/>
      <c r="AM49" s="163"/>
      <c r="AN49" s="164"/>
    </row>
    <row r="50" spans="3:40" ht="13.5" customHeight="1" x14ac:dyDescent="0.15">
      <c r="C50" s="158"/>
      <c r="D50" s="159"/>
      <c r="E50" s="159"/>
      <c r="F50" s="159"/>
      <c r="G50" s="161"/>
      <c r="H50" s="161"/>
      <c r="I50" s="161"/>
      <c r="J50" s="161"/>
      <c r="K50" s="161"/>
      <c r="L50" s="161"/>
      <c r="M50" s="161"/>
      <c r="N50" s="161"/>
      <c r="O50" s="161"/>
      <c r="P50" s="161"/>
      <c r="Q50" s="161"/>
      <c r="R50" s="161"/>
      <c r="S50" s="74"/>
      <c r="T50" s="74"/>
      <c r="U50" s="74"/>
      <c r="V50" s="74"/>
      <c r="W50" s="74"/>
      <c r="X50" s="74"/>
      <c r="Y50" s="74"/>
      <c r="Z50" s="74"/>
      <c r="AA50" s="162"/>
      <c r="AB50" s="162"/>
      <c r="AC50" s="162"/>
      <c r="AD50" s="155"/>
      <c r="AE50" s="155"/>
      <c r="AF50" s="162"/>
      <c r="AG50" s="162"/>
      <c r="AH50" s="162"/>
      <c r="AI50" s="163"/>
      <c r="AJ50" s="163"/>
      <c r="AK50" s="163"/>
      <c r="AL50" s="163"/>
      <c r="AM50" s="163"/>
      <c r="AN50" s="164"/>
    </row>
    <row r="51" spans="3:40" ht="13.5" customHeight="1" x14ac:dyDescent="0.15">
      <c r="C51" s="156"/>
      <c r="D51" s="157"/>
      <c r="E51" s="157"/>
      <c r="F51" s="157"/>
      <c r="G51" s="160"/>
      <c r="H51" s="160"/>
      <c r="I51" s="160"/>
      <c r="J51" s="160"/>
      <c r="K51" s="160"/>
      <c r="L51" s="160"/>
      <c r="M51" s="160"/>
      <c r="N51" s="160"/>
      <c r="O51" s="160"/>
      <c r="P51" s="160"/>
      <c r="Q51" s="160"/>
      <c r="R51" s="160"/>
      <c r="S51" s="72"/>
      <c r="T51" s="72"/>
      <c r="U51" s="72"/>
      <c r="V51" s="72"/>
      <c r="W51" s="72"/>
      <c r="X51" s="72"/>
      <c r="Y51" s="72"/>
      <c r="Z51" s="72"/>
      <c r="AA51" s="162"/>
      <c r="AB51" s="162"/>
      <c r="AC51" s="162"/>
      <c r="AD51" s="155"/>
      <c r="AE51" s="155"/>
      <c r="AF51" s="162"/>
      <c r="AG51" s="162"/>
      <c r="AH51" s="162"/>
      <c r="AI51" s="163" t="str">
        <f t="shared" ref="AI51" si="6">IF(AA51="","",ROUNDDOWN(AA51*AF51,0))</f>
        <v/>
      </c>
      <c r="AJ51" s="163"/>
      <c r="AK51" s="163"/>
      <c r="AL51" s="163"/>
      <c r="AM51" s="163"/>
      <c r="AN51" s="164"/>
    </row>
    <row r="52" spans="3:40" ht="13.5" customHeight="1" x14ac:dyDescent="0.15">
      <c r="C52" s="158"/>
      <c r="D52" s="159"/>
      <c r="E52" s="159"/>
      <c r="F52" s="159"/>
      <c r="G52" s="161"/>
      <c r="H52" s="161"/>
      <c r="I52" s="161"/>
      <c r="J52" s="161"/>
      <c r="K52" s="161"/>
      <c r="L52" s="161"/>
      <c r="M52" s="161"/>
      <c r="N52" s="161"/>
      <c r="O52" s="161"/>
      <c r="P52" s="161"/>
      <c r="Q52" s="161"/>
      <c r="R52" s="161"/>
      <c r="S52" s="74"/>
      <c r="T52" s="74"/>
      <c r="U52" s="74"/>
      <c r="V52" s="74"/>
      <c r="W52" s="74"/>
      <c r="X52" s="74"/>
      <c r="Y52" s="74"/>
      <c r="Z52" s="74"/>
      <c r="AA52" s="162"/>
      <c r="AB52" s="162"/>
      <c r="AC52" s="162"/>
      <c r="AD52" s="155"/>
      <c r="AE52" s="155"/>
      <c r="AF52" s="162"/>
      <c r="AG52" s="162"/>
      <c r="AH52" s="162"/>
      <c r="AI52" s="163"/>
      <c r="AJ52" s="163"/>
      <c r="AK52" s="163"/>
      <c r="AL52" s="163"/>
      <c r="AM52" s="163"/>
      <c r="AN52" s="164"/>
    </row>
    <row r="53" spans="3:40" ht="13.5" customHeight="1" x14ac:dyDescent="0.15">
      <c r="C53" s="156"/>
      <c r="D53" s="157"/>
      <c r="E53" s="157"/>
      <c r="F53" s="157"/>
      <c r="G53" s="160"/>
      <c r="H53" s="160"/>
      <c r="I53" s="160"/>
      <c r="J53" s="160"/>
      <c r="K53" s="160"/>
      <c r="L53" s="160"/>
      <c r="M53" s="160"/>
      <c r="N53" s="160"/>
      <c r="O53" s="160"/>
      <c r="P53" s="160"/>
      <c r="Q53" s="160"/>
      <c r="R53" s="160"/>
      <c r="S53" s="72"/>
      <c r="T53" s="72"/>
      <c r="U53" s="72"/>
      <c r="V53" s="72"/>
      <c r="W53" s="72"/>
      <c r="X53" s="72"/>
      <c r="Y53" s="72"/>
      <c r="Z53" s="72"/>
      <c r="AA53" s="162"/>
      <c r="AB53" s="162"/>
      <c r="AC53" s="162"/>
      <c r="AD53" s="155"/>
      <c r="AE53" s="155"/>
      <c r="AF53" s="162"/>
      <c r="AG53" s="162"/>
      <c r="AH53" s="162"/>
      <c r="AI53" s="163" t="str">
        <f t="shared" ref="AI53" si="7">IF(AA53="","",ROUNDDOWN(AA53*AF53,0))</f>
        <v/>
      </c>
      <c r="AJ53" s="163"/>
      <c r="AK53" s="163"/>
      <c r="AL53" s="163"/>
      <c r="AM53" s="163"/>
      <c r="AN53" s="164"/>
    </row>
    <row r="54" spans="3:40" ht="13.5" customHeight="1" x14ac:dyDescent="0.15">
      <c r="C54" s="158"/>
      <c r="D54" s="159"/>
      <c r="E54" s="159"/>
      <c r="F54" s="159"/>
      <c r="G54" s="161"/>
      <c r="H54" s="161"/>
      <c r="I54" s="161"/>
      <c r="J54" s="161"/>
      <c r="K54" s="161"/>
      <c r="L54" s="161"/>
      <c r="M54" s="161"/>
      <c r="N54" s="161"/>
      <c r="O54" s="161"/>
      <c r="P54" s="161"/>
      <c r="Q54" s="161"/>
      <c r="R54" s="161"/>
      <c r="S54" s="74"/>
      <c r="T54" s="74"/>
      <c r="U54" s="74"/>
      <c r="V54" s="74"/>
      <c r="W54" s="74"/>
      <c r="X54" s="74"/>
      <c r="Y54" s="74"/>
      <c r="Z54" s="74"/>
      <c r="AA54" s="162"/>
      <c r="AB54" s="162"/>
      <c r="AC54" s="162"/>
      <c r="AD54" s="155"/>
      <c r="AE54" s="155"/>
      <c r="AF54" s="162"/>
      <c r="AG54" s="162"/>
      <c r="AH54" s="162"/>
      <c r="AI54" s="163"/>
      <c r="AJ54" s="163"/>
      <c r="AK54" s="163"/>
      <c r="AL54" s="163"/>
      <c r="AM54" s="163"/>
      <c r="AN54" s="164"/>
    </row>
    <row r="55" spans="3:40" ht="13.5" customHeight="1" x14ac:dyDescent="0.15">
      <c r="C55" s="156"/>
      <c r="D55" s="157"/>
      <c r="E55" s="157"/>
      <c r="F55" s="157"/>
      <c r="G55" s="160"/>
      <c r="H55" s="160"/>
      <c r="I55" s="160"/>
      <c r="J55" s="160"/>
      <c r="K55" s="160"/>
      <c r="L55" s="160"/>
      <c r="M55" s="160"/>
      <c r="N55" s="160"/>
      <c r="O55" s="160"/>
      <c r="P55" s="160"/>
      <c r="Q55" s="160"/>
      <c r="R55" s="160"/>
      <c r="S55" s="72"/>
      <c r="T55" s="72"/>
      <c r="U55" s="72"/>
      <c r="V55" s="72"/>
      <c r="W55" s="72"/>
      <c r="X55" s="72"/>
      <c r="Y55" s="72"/>
      <c r="Z55" s="72"/>
      <c r="AA55" s="162"/>
      <c r="AB55" s="162"/>
      <c r="AC55" s="162"/>
      <c r="AD55" s="155"/>
      <c r="AE55" s="155"/>
      <c r="AF55" s="162"/>
      <c r="AG55" s="162"/>
      <c r="AH55" s="162"/>
      <c r="AI55" s="163" t="str">
        <f t="shared" ref="AI55" si="8">IF(AA55="","",ROUNDDOWN(AA55*AF55,0))</f>
        <v/>
      </c>
      <c r="AJ55" s="163"/>
      <c r="AK55" s="163"/>
      <c r="AL55" s="163"/>
      <c r="AM55" s="163"/>
      <c r="AN55" s="164"/>
    </row>
    <row r="56" spans="3:40" ht="13.5" customHeight="1" x14ac:dyDescent="0.15">
      <c r="C56" s="158"/>
      <c r="D56" s="159"/>
      <c r="E56" s="159"/>
      <c r="F56" s="159"/>
      <c r="G56" s="161"/>
      <c r="H56" s="161"/>
      <c r="I56" s="161"/>
      <c r="J56" s="161"/>
      <c r="K56" s="161"/>
      <c r="L56" s="161"/>
      <c r="M56" s="161"/>
      <c r="N56" s="161"/>
      <c r="O56" s="161"/>
      <c r="P56" s="161"/>
      <c r="Q56" s="161"/>
      <c r="R56" s="161"/>
      <c r="S56" s="74"/>
      <c r="T56" s="74"/>
      <c r="U56" s="74"/>
      <c r="V56" s="74"/>
      <c r="W56" s="74"/>
      <c r="X56" s="74"/>
      <c r="Y56" s="74"/>
      <c r="Z56" s="74"/>
      <c r="AA56" s="162"/>
      <c r="AB56" s="162"/>
      <c r="AC56" s="162"/>
      <c r="AD56" s="155"/>
      <c r="AE56" s="155"/>
      <c r="AF56" s="162"/>
      <c r="AG56" s="162"/>
      <c r="AH56" s="162"/>
      <c r="AI56" s="163"/>
      <c r="AJ56" s="163"/>
      <c r="AK56" s="163"/>
      <c r="AL56" s="163"/>
      <c r="AM56" s="163"/>
      <c r="AN56" s="164"/>
    </row>
    <row r="57" spans="3:40" ht="13.5" customHeight="1" x14ac:dyDescent="0.15">
      <c r="C57" s="156"/>
      <c r="D57" s="157"/>
      <c r="E57" s="157"/>
      <c r="F57" s="157"/>
      <c r="G57" s="160"/>
      <c r="H57" s="160"/>
      <c r="I57" s="160"/>
      <c r="J57" s="160"/>
      <c r="K57" s="160"/>
      <c r="L57" s="160"/>
      <c r="M57" s="160"/>
      <c r="N57" s="160"/>
      <c r="O57" s="160"/>
      <c r="P57" s="160"/>
      <c r="Q57" s="160"/>
      <c r="R57" s="160"/>
      <c r="S57" s="72"/>
      <c r="T57" s="72"/>
      <c r="U57" s="72"/>
      <c r="V57" s="72"/>
      <c r="W57" s="72"/>
      <c r="X57" s="72"/>
      <c r="Y57" s="72"/>
      <c r="Z57" s="72"/>
      <c r="AA57" s="162"/>
      <c r="AB57" s="162"/>
      <c r="AC57" s="162"/>
      <c r="AD57" s="155"/>
      <c r="AE57" s="155"/>
      <c r="AF57" s="162"/>
      <c r="AG57" s="162"/>
      <c r="AH57" s="162"/>
      <c r="AI57" s="163" t="str">
        <f t="shared" ref="AI57" si="9">IF(AA57="","",ROUNDDOWN(AA57*AF57,0))</f>
        <v/>
      </c>
      <c r="AJ57" s="163"/>
      <c r="AK57" s="163"/>
      <c r="AL57" s="163"/>
      <c r="AM57" s="163"/>
      <c r="AN57" s="164"/>
    </row>
    <row r="58" spans="3:40" ht="13.5" customHeight="1" x14ac:dyDescent="0.15">
      <c r="C58" s="158"/>
      <c r="D58" s="159"/>
      <c r="E58" s="159"/>
      <c r="F58" s="159"/>
      <c r="G58" s="161"/>
      <c r="H58" s="161"/>
      <c r="I58" s="161"/>
      <c r="J58" s="161"/>
      <c r="K58" s="161"/>
      <c r="L58" s="161"/>
      <c r="M58" s="161"/>
      <c r="N58" s="161"/>
      <c r="O58" s="161"/>
      <c r="P58" s="161"/>
      <c r="Q58" s="161"/>
      <c r="R58" s="161"/>
      <c r="S58" s="74"/>
      <c r="T58" s="74"/>
      <c r="U58" s="74"/>
      <c r="V58" s="74"/>
      <c r="W58" s="74"/>
      <c r="X58" s="74"/>
      <c r="Y58" s="74"/>
      <c r="Z58" s="74"/>
      <c r="AA58" s="162"/>
      <c r="AB58" s="162"/>
      <c r="AC58" s="162"/>
      <c r="AD58" s="155"/>
      <c r="AE58" s="155"/>
      <c r="AF58" s="162"/>
      <c r="AG58" s="162"/>
      <c r="AH58" s="162"/>
      <c r="AI58" s="163"/>
      <c r="AJ58" s="163"/>
      <c r="AK58" s="163"/>
      <c r="AL58" s="163"/>
      <c r="AM58" s="163"/>
      <c r="AN58" s="164"/>
    </row>
    <row r="59" spans="3:40" ht="13.5" customHeight="1" x14ac:dyDescent="0.15">
      <c r="C59" s="156"/>
      <c r="D59" s="157"/>
      <c r="E59" s="157"/>
      <c r="F59" s="157"/>
      <c r="G59" s="160"/>
      <c r="H59" s="160"/>
      <c r="I59" s="160"/>
      <c r="J59" s="160"/>
      <c r="K59" s="160"/>
      <c r="L59" s="160"/>
      <c r="M59" s="160"/>
      <c r="N59" s="160"/>
      <c r="O59" s="160"/>
      <c r="P59" s="160"/>
      <c r="Q59" s="160"/>
      <c r="R59" s="160"/>
      <c r="S59" s="72"/>
      <c r="T59" s="72"/>
      <c r="U59" s="72"/>
      <c r="V59" s="72"/>
      <c r="W59" s="72"/>
      <c r="X59" s="72"/>
      <c r="Y59" s="72"/>
      <c r="Z59" s="72"/>
      <c r="AA59" s="162"/>
      <c r="AB59" s="162"/>
      <c r="AC59" s="162"/>
      <c r="AD59" s="155"/>
      <c r="AE59" s="155"/>
      <c r="AF59" s="162"/>
      <c r="AG59" s="162"/>
      <c r="AH59" s="162"/>
      <c r="AI59" s="163" t="str">
        <f t="shared" ref="AI59" si="10">IF(AA59="","",ROUNDDOWN(AA59*AF59,0))</f>
        <v/>
      </c>
      <c r="AJ59" s="163"/>
      <c r="AK59" s="163"/>
      <c r="AL59" s="163"/>
      <c r="AM59" s="163"/>
      <c r="AN59" s="164"/>
    </row>
    <row r="60" spans="3:40" ht="13.5" customHeight="1" x14ac:dyDescent="0.15">
      <c r="C60" s="158"/>
      <c r="D60" s="159"/>
      <c r="E60" s="159"/>
      <c r="F60" s="159"/>
      <c r="G60" s="161"/>
      <c r="H60" s="161"/>
      <c r="I60" s="161"/>
      <c r="J60" s="161"/>
      <c r="K60" s="161"/>
      <c r="L60" s="161"/>
      <c r="M60" s="161"/>
      <c r="N60" s="161"/>
      <c r="O60" s="161"/>
      <c r="P60" s="161"/>
      <c r="Q60" s="161"/>
      <c r="R60" s="161"/>
      <c r="S60" s="74"/>
      <c r="T60" s="74"/>
      <c r="U60" s="74"/>
      <c r="V60" s="74"/>
      <c r="W60" s="74"/>
      <c r="X60" s="74"/>
      <c r="Y60" s="74"/>
      <c r="Z60" s="74"/>
      <c r="AA60" s="162"/>
      <c r="AB60" s="162"/>
      <c r="AC60" s="162"/>
      <c r="AD60" s="155"/>
      <c r="AE60" s="155"/>
      <c r="AF60" s="162"/>
      <c r="AG60" s="162"/>
      <c r="AH60" s="162"/>
      <c r="AI60" s="163"/>
      <c r="AJ60" s="163"/>
      <c r="AK60" s="163"/>
      <c r="AL60" s="163"/>
      <c r="AM60" s="163"/>
      <c r="AN60" s="164"/>
    </row>
    <row r="61" spans="3:40" ht="13.5" customHeight="1" x14ac:dyDescent="0.15">
      <c r="C61" s="156"/>
      <c r="D61" s="157"/>
      <c r="E61" s="157"/>
      <c r="F61" s="157"/>
      <c r="G61" s="160"/>
      <c r="H61" s="160"/>
      <c r="I61" s="160"/>
      <c r="J61" s="160"/>
      <c r="K61" s="160"/>
      <c r="L61" s="160"/>
      <c r="M61" s="160"/>
      <c r="N61" s="160"/>
      <c r="O61" s="160"/>
      <c r="P61" s="160"/>
      <c r="Q61" s="160"/>
      <c r="R61" s="160"/>
      <c r="S61" s="72"/>
      <c r="T61" s="72"/>
      <c r="U61" s="72"/>
      <c r="V61" s="72"/>
      <c r="W61" s="72"/>
      <c r="X61" s="72"/>
      <c r="Y61" s="72"/>
      <c r="Z61" s="72"/>
      <c r="AA61" s="162"/>
      <c r="AB61" s="162"/>
      <c r="AC61" s="162"/>
      <c r="AD61" s="155"/>
      <c r="AE61" s="155"/>
      <c r="AF61" s="162"/>
      <c r="AG61" s="162"/>
      <c r="AH61" s="162"/>
      <c r="AI61" s="163" t="str">
        <f t="shared" ref="AI61" si="11">IF(AA61="","",ROUNDDOWN(AA61*AF61,0))</f>
        <v/>
      </c>
      <c r="AJ61" s="163"/>
      <c r="AK61" s="163"/>
      <c r="AL61" s="163"/>
      <c r="AM61" s="163"/>
      <c r="AN61" s="164"/>
    </row>
    <row r="62" spans="3:40" ht="14.25" customHeight="1" x14ac:dyDescent="0.15">
      <c r="C62" s="158"/>
      <c r="D62" s="159"/>
      <c r="E62" s="159"/>
      <c r="F62" s="159"/>
      <c r="G62" s="161"/>
      <c r="H62" s="161"/>
      <c r="I62" s="161"/>
      <c r="J62" s="161"/>
      <c r="K62" s="161"/>
      <c r="L62" s="161"/>
      <c r="M62" s="161"/>
      <c r="N62" s="161"/>
      <c r="O62" s="161"/>
      <c r="P62" s="161"/>
      <c r="Q62" s="161"/>
      <c r="R62" s="161"/>
      <c r="S62" s="74"/>
      <c r="T62" s="74"/>
      <c r="U62" s="74"/>
      <c r="V62" s="74"/>
      <c r="W62" s="74"/>
      <c r="X62" s="74"/>
      <c r="Y62" s="74"/>
      <c r="Z62" s="74"/>
      <c r="AA62" s="162"/>
      <c r="AB62" s="162"/>
      <c r="AC62" s="162"/>
      <c r="AD62" s="155"/>
      <c r="AE62" s="155"/>
      <c r="AF62" s="162"/>
      <c r="AG62" s="162"/>
      <c r="AH62" s="162"/>
      <c r="AI62" s="163"/>
      <c r="AJ62" s="163"/>
      <c r="AK62" s="163"/>
      <c r="AL62" s="163"/>
      <c r="AM62" s="163"/>
      <c r="AN62" s="164"/>
    </row>
    <row r="63" spans="3:40" x14ac:dyDescent="0.15">
      <c r="C63" s="156"/>
      <c r="D63" s="157"/>
      <c r="E63" s="157"/>
      <c r="F63" s="157"/>
      <c r="G63" s="160"/>
      <c r="H63" s="160"/>
      <c r="I63" s="160"/>
      <c r="J63" s="160"/>
      <c r="K63" s="160"/>
      <c r="L63" s="160"/>
      <c r="M63" s="160"/>
      <c r="N63" s="160"/>
      <c r="O63" s="160"/>
      <c r="P63" s="160"/>
      <c r="Q63" s="160"/>
      <c r="R63" s="160"/>
      <c r="S63" s="72"/>
      <c r="T63" s="72"/>
      <c r="U63" s="72"/>
      <c r="V63" s="72"/>
      <c r="W63" s="72"/>
      <c r="X63" s="72"/>
      <c r="Y63" s="72"/>
      <c r="Z63" s="72"/>
      <c r="AA63" s="162"/>
      <c r="AB63" s="162"/>
      <c r="AC63" s="162"/>
      <c r="AD63" s="155"/>
      <c r="AE63" s="155"/>
      <c r="AF63" s="162"/>
      <c r="AG63" s="162"/>
      <c r="AH63" s="162"/>
      <c r="AI63" s="163" t="str">
        <f t="shared" ref="AI63" si="12">IF(AA63="","",ROUNDDOWN(AA63*AF63,0))</f>
        <v/>
      </c>
      <c r="AJ63" s="163"/>
      <c r="AK63" s="163"/>
      <c r="AL63" s="163"/>
      <c r="AM63" s="163"/>
      <c r="AN63" s="164"/>
    </row>
    <row r="64" spans="3:40" x14ac:dyDescent="0.15">
      <c r="C64" s="158"/>
      <c r="D64" s="159"/>
      <c r="E64" s="159"/>
      <c r="F64" s="159"/>
      <c r="G64" s="161"/>
      <c r="H64" s="161"/>
      <c r="I64" s="161"/>
      <c r="J64" s="161"/>
      <c r="K64" s="161"/>
      <c r="L64" s="161"/>
      <c r="M64" s="161"/>
      <c r="N64" s="161"/>
      <c r="O64" s="161"/>
      <c r="P64" s="161"/>
      <c r="Q64" s="161"/>
      <c r="R64" s="161"/>
      <c r="S64" s="74"/>
      <c r="T64" s="74"/>
      <c r="U64" s="74"/>
      <c r="V64" s="74"/>
      <c r="W64" s="74"/>
      <c r="X64" s="74"/>
      <c r="Y64" s="74"/>
      <c r="Z64" s="74"/>
      <c r="AA64" s="162"/>
      <c r="AB64" s="162"/>
      <c r="AC64" s="162"/>
      <c r="AD64" s="155"/>
      <c r="AE64" s="155"/>
      <c r="AF64" s="162"/>
      <c r="AG64" s="162"/>
      <c r="AH64" s="162"/>
      <c r="AI64" s="163"/>
      <c r="AJ64" s="163"/>
      <c r="AK64" s="163"/>
      <c r="AL64" s="163"/>
      <c r="AM64" s="163"/>
      <c r="AN64" s="164"/>
    </row>
    <row r="65" spans="3:78" ht="13.5" customHeight="1" x14ac:dyDescent="0.15">
      <c r="C65" s="156"/>
      <c r="D65" s="157"/>
      <c r="E65" s="157"/>
      <c r="F65" s="157"/>
      <c r="G65" s="160"/>
      <c r="H65" s="160"/>
      <c r="I65" s="160"/>
      <c r="J65" s="160"/>
      <c r="K65" s="160"/>
      <c r="L65" s="160"/>
      <c r="M65" s="160"/>
      <c r="N65" s="160"/>
      <c r="O65" s="160"/>
      <c r="P65" s="160"/>
      <c r="Q65" s="160"/>
      <c r="R65" s="160"/>
      <c r="S65" s="72"/>
      <c r="T65" s="72"/>
      <c r="U65" s="72"/>
      <c r="V65" s="72"/>
      <c r="W65" s="72"/>
      <c r="X65" s="72"/>
      <c r="Y65" s="72"/>
      <c r="Z65" s="72"/>
      <c r="AA65" s="162"/>
      <c r="AB65" s="162"/>
      <c r="AC65" s="162"/>
      <c r="AD65" s="155"/>
      <c r="AE65" s="155"/>
      <c r="AF65" s="162"/>
      <c r="AG65" s="162"/>
      <c r="AH65" s="162"/>
      <c r="AI65" s="163" t="str">
        <f t="shared" ref="AI65" si="13">IF(AA65="","",ROUNDDOWN(AA65*AF65,0))</f>
        <v/>
      </c>
      <c r="AJ65" s="163"/>
      <c r="AK65" s="163"/>
      <c r="AL65" s="163"/>
      <c r="AM65" s="163"/>
      <c r="AN65" s="164"/>
      <c r="BH65" s="6"/>
      <c r="BI65" s="6"/>
      <c r="BJ65" s="6"/>
      <c r="BK65" s="6"/>
      <c r="BL65" s="6"/>
      <c r="BM65" s="6"/>
      <c r="BN65" s="6"/>
      <c r="BO65" s="6"/>
      <c r="BP65" s="6"/>
      <c r="BQ65" s="6"/>
      <c r="BR65" s="6"/>
      <c r="BS65" s="6"/>
      <c r="BT65" s="6"/>
      <c r="BU65" s="6"/>
      <c r="BV65" s="6"/>
      <c r="BW65" s="6"/>
      <c r="BX65" s="6"/>
      <c r="BY65" s="6"/>
      <c r="BZ65" s="6"/>
    </row>
    <row r="66" spans="3:78" ht="13.5" customHeight="1" x14ac:dyDescent="0.15">
      <c r="C66" s="158"/>
      <c r="D66" s="159"/>
      <c r="E66" s="159"/>
      <c r="F66" s="159"/>
      <c r="G66" s="161"/>
      <c r="H66" s="161"/>
      <c r="I66" s="161"/>
      <c r="J66" s="161"/>
      <c r="K66" s="161"/>
      <c r="L66" s="161"/>
      <c r="M66" s="161"/>
      <c r="N66" s="161"/>
      <c r="O66" s="161"/>
      <c r="P66" s="161"/>
      <c r="Q66" s="161"/>
      <c r="R66" s="161"/>
      <c r="S66" s="74"/>
      <c r="T66" s="74"/>
      <c r="U66" s="74"/>
      <c r="V66" s="74"/>
      <c r="W66" s="74"/>
      <c r="X66" s="74"/>
      <c r="Y66" s="74"/>
      <c r="Z66" s="74"/>
      <c r="AA66" s="162"/>
      <c r="AB66" s="162"/>
      <c r="AC66" s="162"/>
      <c r="AD66" s="155"/>
      <c r="AE66" s="155"/>
      <c r="AF66" s="162"/>
      <c r="AG66" s="162"/>
      <c r="AH66" s="162"/>
      <c r="AI66" s="163"/>
      <c r="AJ66" s="163"/>
      <c r="AK66" s="163"/>
      <c r="AL66" s="163"/>
      <c r="AM66" s="163"/>
      <c r="AN66" s="164"/>
      <c r="BH66" s="6"/>
      <c r="BI66" s="6"/>
      <c r="BJ66" s="6"/>
      <c r="BK66" s="6"/>
      <c r="BL66" s="6"/>
      <c r="BM66" s="6"/>
      <c r="BN66" s="6"/>
      <c r="BO66" s="6"/>
      <c r="BP66" s="6"/>
      <c r="BQ66" s="6"/>
      <c r="BR66" s="6"/>
      <c r="BS66" s="6"/>
      <c r="BT66" s="6"/>
      <c r="BU66" s="6"/>
      <c r="BV66" s="6"/>
      <c r="BW66" s="6"/>
      <c r="BX66" s="6"/>
      <c r="BY66" s="6"/>
      <c r="BZ66" s="6"/>
    </row>
    <row r="67" spans="3:78" ht="13.5" customHeight="1" x14ac:dyDescent="0.15">
      <c r="C67" s="156"/>
      <c r="D67" s="157"/>
      <c r="E67" s="157"/>
      <c r="F67" s="157"/>
      <c r="G67" s="160"/>
      <c r="H67" s="160"/>
      <c r="I67" s="160"/>
      <c r="J67" s="160"/>
      <c r="K67" s="160"/>
      <c r="L67" s="160"/>
      <c r="M67" s="160"/>
      <c r="N67" s="160"/>
      <c r="O67" s="160"/>
      <c r="P67" s="160"/>
      <c r="Q67" s="160"/>
      <c r="R67" s="160"/>
      <c r="S67" s="72"/>
      <c r="T67" s="72"/>
      <c r="U67" s="72"/>
      <c r="V67" s="72"/>
      <c r="W67" s="72"/>
      <c r="X67" s="72"/>
      <c r="Y67" s="72"/>
      <c r="Z67" s="72"/>
      <c r="AA67" s="162"/>
      <c r="AB67" s="162"/>
      <c r="AC67" s="162"/>
      <c r="AD67" s="155"/>
      <c r="AE67" s="155"/>
      <c r="AF67" s="162"/>
      <c r="AG67" s="162"/>
      <c r="AH67" s="162"/>
      <c r="AI67" s="163" t="str">
        <f t="shared" ref="AI67" si="14">IF(AA67="","",ROUNDDOWN(AA67*AF67,0))</f>
        <v/>
      </c>
      <c r="AJ67" s="163"/>
      <c r="AK67" s="163"/>
      <c r="AL67" s="163"/>
      <c r="AM67" s="163"/>
      <c r="AN67" s="164"/>
    </row>
    <row r="68" spans="3:78" ht="13.5" customHeight="1" x14ac:dyDescent="0.15">
      <c r="C68" s="158"/>
      <c r="D68" s="159"/>
      <c r="E68" s="159"/>
      <c r="F68" s="159"/>
      <c r="G68" s="161"/>
      <c r="H68" s="161"/>
      <c r="I68" s="161"/>
      <c r="J68" s="161"/>
      <c r="K68" s="161"/>
      <c r="L68" s="161"/>
      <c r="M68" s="161"/>
      <c r="N68" s="161"/>
      <c r="O68" s="161"/>
      <c r="P68" s="161"/>
      <c r="Q68" s="161"/>
      <c r="R68" s="161"/>
      <c r="S68" s="74"/>
      <c r="T68" s="74"/>
      <c r="U68" s="74"/>
      <c r="V68" s="74"/>
      <c r="W68" s="74"/>
      <c r="X68" s="74"/>
      <c r="Y68" s="74"/>
      <c r="Z68" s="74"/>
      <c r="AA68" s="162"/>
      <c r="AB68" s="162"/>
      <c r="AC68" s="162"/>
      <c r="AD68" s="155"/>
      <c r="AE68" s="155"/>
      <c r="AF68" s="162"/>
      <c r="AG68" s="162"/>
      <c r="AH68" s="162"/>
      <c r="AI68" s="163"/>
      <c r="AJ68" s="163"/>
      <c r="AK68" s="163"/>
      <c r="AL68" s="163"/>
      <c r="AM68" s="163"/>
      <c r="AN68" s="164"/>
      <c r="AZ68" s="7"/>
      <c r="BA68" s="7"/>
      <c r="BB68" s="7"/>
      <c r="BC68" s="7"/>
      <c r="BD68" s="7"/>
      <c r="BE68" s="7"/>
      <c r="BF68" s="7"/>
      <c r="BG68" s="7"/>
      <c r="BH68" s="7"/>
      <c r="BI68" s="7"/>
      <c r="BJ68" s="7"/>
      <c r="BK68" s="7"/>
      <c r="BL68" s="7"/>
    </row>
    <row r="69" spans="3:78" ht="13.5" customHeight="1" x14ac:dyDescent="0.15">
      <c r="C69" s="156"/>
      <c r="D69" s="157"/>
      <c r="E69" s="157"/>
      <c r="F69" s="157"/>
      <c r="G69" s="160"/>
      <c r="H69" s="160"/>
      <c r="I69" s="160"/>
      <c r="J69" s="160"/>
      <c r="K69" s="160"/>
      <c r="L69" s="160"/>
      <c r="M69" s="160"/>
      <c r="N69" s="160"/>
      <c r="O69" s="160"/>
      <c r="P69" s="160"/>
      <c r="Q69" s="160"/>
      <c r="R69" s="160"/>
      <c r="S69" s="72"/>
      <c r="T69" s="72"/>
      <c r="U69" s="72"/>
      <c r="V69" s="72"/>
      <c r="W69" s="72"/>
      <c r="X69" s="72"/>
      <c r="Y69" s="72"/>
      <c r="Z69" s="72"/>
      <c r="AA69" s="162"/>
      <c r="AB69" s="162"/>
      <c r="AC69" s="162"/>
      <c r="AD69" s="155"/>
      <c r="AE69" s="155"/>
      <c r="AF69" s="162"/>
      <c r="AG69" s="162"/>
      <c r="AH69" s="162"/>
      <c r="AI69" s="163" t="str">
        <f t="shared" ref="AI69" si="15">IF(AA69="","",ROUNDDOWN(AA69*AF69,0))</f>
        <v/>
      </c>
      <c r="AJ69" s="163"/>
      <c r="AK69" s="163"/>
      <c r="AL69" s="163"/>
      <c r="AM69" s="163"/>
      <c r="AN69" s="164"/>
      <c r="AZ69" s="7"/>
      <c r="BA69" s="7"/>
      <c r="BB69" s="7"/>
      <c r="BC69" s="7"/>
      <c r="BD69" s="7"/>
      <c r="BE69" s="7"/>
      <c r="BF69" s="7"/>
      <c r="BG69" s="7"/>
      <c r="BH69" s="7"/>
      <c r="BI69" s="7"/>
      <c r="BJ69" s="7"/>
      <c r="BK69" s="7"/>
      <c r="BL69" s="7"/>
    </row>
    <row r="70" spans="3:78" ht="13.5" customHeight="1" x14ac:dyDescent="0.15">
      <c r="C70" s="158"/>
      <c r="D70" s="159"/>
      <c r="E70" s="159"/>
      <c r="F70" s="159"/>
      <c r="G70" s="161"/>
      <c r="H70" s="161"/>
      <c r="I70" s="161"/>
      <c r="J70" s="161"/>
      <c r="K70" s="161"/>
      <c r="L70" s="161"/>
      <c r="M70" s="161"/>
      <c r="N70" s="161"/>
      <c r="O70" s="161"/>
      <c r="P70" s="161"/>
      <c r="Q70" s="161"/>
      <c r="R70" s="161"/>
      <c r="S70" s="74"/>
      <c r="T70" s="74"/>
      <c r="U70" s="74"/>
      <c r="V70" s="74"/>
      <c r="W70" s="74"/>
      <c r="X70" s="74"/>
      <c r="Y70" s="74"/>
      <c r="Z70" s="74"/>
      <c r="AA70" s="162"/>
      <c r="AB70" s="162"/>
      <c r="AC70" s="162"/>
      <c r="AD70" s="155"/>
      <c r="AE70" s="155"/>
      <c r="AF70" s="162"/>
      <c r="AG70" s="162"/>
      <c r="AH70" s="162"/>
      <c r="AI70" s="163"/>
      <c r="AJ70" s="163"/>
      <c r="AK70" s="163"/>
      <c r="AL70" s="163"/>
      <c r="AM70" s="163"/>
      <c r="AN70" s="164"/>
      <c r="AZ70" s="7"/>
      <c r="BA70" s="7"/>
      <c r="BB70" s="7"/>
      <c r="BC70" s="7"/>
      <c r="BD70" s="7"/>
      <c r="BE70" s="7"/>
      <c r="BF70" s="7"/>
      <c r="BG70" s="7"/>
      <c r="BH70" s="7"/>
      <c r="BI70" s="7"/>
      <c r="BJ70" s="7"/>
      <c r="BK70" s="7"/>
      <c r="BL70" s="7"/>
    </row>
    <row r="71" spans="3:78" ht="13.5" customHeight="1" x14ac:dyDescent="0.15">
      <c r="C71" s="156"/>
      <c r="D71" s="157"/>
      <c r="E71" s="157"/>
      <c r="F71" s="157"/>
      <c r="G71" s="160"/>
      <c r="H71" s="160"/>
      <c r="I71" s="160"/>
      <c r="J71" s="160"/>
      <c r="K71" s="160"/>
      <c r="L71" s="160"/>
      <c r="M71" s="160"/>
      <c r="N71" s="160"/>
      <c r="O71" s="160"/>
      <c r="P71" s="160"/>
      <c r="Q71" s="160"/>
      <c r="R71" s="160"/>
      <c r="S71" s="72"/>
      <c r="T71" s="72"/>
      <c r="U71" s="72"/>
      <c r="V71" s="72"/>
      <c r="W71" s="72"/>
      <c r="X71" s="72"/>
      <c r="Y71" s="72"/>
      <c r="Z71" s="72"/>
      <c r="AA71" s="162"/>
      <c r="AB71" s="162"/>
      <c r="AC71" s="162"/>
      <c r="AD71" s="155"/>
      <c r="AE71" s="155"/>
      <c r="AF71" s="162"/>
      <c r="AG71" s="162"/>
      <c r="AH71" s="162"/>
      <c r="AI71" s="163" t="str">
        <f t="shared" ref="AI71" si="16">IF(AA71="","",ROUNDDOWN(AA71*AF71,0))</f>
        <v/>
      </c>
      <c r="AJ71" s="163"/>
      <c r="AK71" s="163"/>
      <c r="AL71" s="163"/>
      <c r="AM71" s="163"/>
      <c r="AN71" s="164"/>
    </row>
    <row r="72" spans="3:78" ht="13.5" customHeight="1" x14ac:dyDescent="0.15">
      <c r="C72" s="158"/>
      <c r="D72" s="159"/>
      <c r="E72" s="159"/>
      <c r="F72" s="159"/>
      <c r="G72" s="161"/>
      <c r="H72" s="161"/>
      <c r="I72" s="161"/>
      <c r="J72" s="161"/>
      <c r="K72" s="161"/>
      <c r="L72" s="161"/>
      <c r="M72" s="161"/>
      <c r="N72" s="161"/>
      <c r="O72" s="161"/>
      <c r="P72" s="161"/>
      <c r="Q72" s="161"/>
      <c r="R72" s="161"/>
      <c r="S72" s="74"/>
      <c r="T72" s="74"/>
      <c r="U72" s="74"/>
      <c r="V72" s="74"/>
      <c r="W72" s="74"/>
      <c r="X72" s="74"/>
      <c r="Y72" s="74"/>
      <c r="Z72" s="74"/>
      <c r="AA72" s="162"/>
      <c r="AB72" s="162"/>
      <c r="AC72" s="162"/>
      <c r="AD72" s="155"/>
      <c r="AE72" s="155"/>
      <c r="AF72" s="162"/>
      <c r="AG72" s="162"/>
      <c r="AH72" s="162"/>
      <c r="AI72" s="163"/>
      <c r="AJ72" s="163"/>
      <c r="AK72" s="163"/>
      <c r="AL72" s="163"/>
      <c r="AM72" s="163"/>
      <c r="AN72" s="164"/>
    </row>
    <row r="73" spans="3:78" ht="13.5" customHeight="1" x14ac:dyDescent="0.15">
      <c r="C73" s="156"/>
      <c r="D73" s="157"/>
      <c r="E73" s="157"/>
      <c r="F73" s="157"/>
      <c r="G73" s="160"/>
      <c r="H73" s="160"/>
      <c r="I73" s="160"/>
      <c r="J73" s="160"/>
      <c r="K73" s="160"/>
      <c r="L73" s="160"/>
      <c r="M73" s="160"/>
      <c r="N73" s="160"/>
      <c r="O73" s="160"/>
      <c r="P73" s="160"/>
      <c r="Q73" s="160"/>
      <c r="R73" s="160"/>
      <c r="S73" s="72"/>
      <c r="T73" s="72"/>
      <c r="U73" s="72"/>
      <c r="V73" s="72"/>
      <c r="W73" s="72"/>
      <c r="X73" s="72"/>
      <c r="Y73" s="72"/>
      <c r="Z73" s="72"/>
      <c r="AA73" s="162"/>
      <c r="AB73" s="162"/>
      <c r="AC73" s="162"/>
      <c r="AD73" s="155"/>
      <c r="AE73" s="155"/>
      <c r="AF73" s="162"/>
      <c r="AG73" s="162"/>
      <c r="AH73" s="162"/>
      <c r="AI73" s="163" t="str">
        <f t="shared" ref="AI73" si="17">IF(AA73="","",ROUNDDOWN(AA73*AF73,0))</f>
        <v/>
      </c>
      <c r="AJ73" s="163"/>
      <c r="AK73" s="163"/>
      <c r="AL73" s="163"/>
      <c r="AM73" s="163"/>
      <c r="AN73" s="164"/>
    </row>
    <row r="74" spans="3:78" ht="13.5" customHeight="1" x14ac:dyDescent="0.15">
      <c r="C74" s="158"/>
      <c r="D74" s="159"/>
      <c r="E74" s="159"/>
      <c r="F74" s="159"/>
      <c r="G74" s="161"/>
      <c r="H74" s="161"/>
      <c r="I74" s="161"/>
      <c r="J74" s="161"/>
      <c r="K74" s="161"/>
      <c r="L74" s="161"/>
      <c r="M74" s="161"/>
      <c r="N74" s="161"/>
      <c r="O74" s="161"/>
      <c r="P74" s="161"/>
      <c r="Q74" s="161"/>
      <c r="R74" s="161"/>
      <c r="S74" s="74"/>
      <c r="T74" s="74"/>
      <c r="U74" s="74"/>
      <c r="V74" s="74"/>
      <c r="W74" s="74"/>
      <c r="X74" s="74"/>
      <c r="Y74" s="74"/>
      <c r="Z74" s="74"/>
      <c r="AA74" s="162"/>
      <c r="AB74" s="162"/>
      <c r="AC74" s="162"/>
      <c r="AD74" s="155"/>
      <c r="AE74" s="155"/>
      <c r="AF74" s="162"/>
      <c r="AG74" s="162"/>
      <c r="AH74" s="162"/>
      <c r="AI74" s="163"/>
      <c r="AJ74" s="163"/>
      <c r="AK74" s="163"/>
      <c r="AL74" s="163"/>
      <c r="AM74" s="163"/>
      <c r="AN74" s="164"/>
    </row>
    <row r="75" spans="3:78" ht="13.5" customHeight="1" x14ac:dyDescent="0.15">
      <c r="C75" s="156"/>
      <c r="D75" s="157"/>
      <c r="E75" s="157"/>
      <c r="F75" s="157"/>
      <c r="G75" s="160"/>
      <c r="H75" s="160"/>
      <c r="I75" s="160"/>
      <c r="J75" s="160"/>
      <c r="K75" s="160"/>
      <c r="L75" s="160"/>
      <c r="M75" s="160"/>
      <c r="N75" s="160"/>
      <c r="O75" s="160"/>
      <c r="P75" s="160"/>
      <c r="Q75" s="160"/>
      <c r="R75" s="160"/>
      <c r="S75" s="72"/>
      <c r="T75" s="72"/>
      <c r="U75" s="72"/>
      <c r="V75" s="72"/>
      <c r="W75" s="72"/>
      <c r="X75" s="72"/>
      <c r="Y75" s="72"/>
      <c r="Z75" s="72"/>
      <c r="AA75" s="162"/>
      <c r="AB75" s="162"/>
      <c r="AC75" s="162"/>
      <c r="AD75" s="155"/>
      <c r="AE75" s="155"/>
      <c r="AF75" s="162"/>
      <c r="AG75" s="162"/>
      <c r="AH75" s="162"/>
      <c r="AI75" s="163" t="str">
        <f t="shared" ref="AI75" si="18">IF(AA75="","",ROUNDDOWN(AA75*AF75,0))</f>
        <v/>
      </c>
      <c r="AJ75" s="163"/>
      <c r="AK75" s="163"/>
      <c r="AL75" s="163"/>
      <c r="AM75" s="163"/>
      <c r="AN75" s="164"/>
    </row>
    <row r="76" spans="3:78" ht="13.5" customHeight="1" x14ac:dyDescent="0.15">
      <c r="C76" s="158"/>
      <c r="D76" s="159"/>
      <c r="E76" s="159"/>
      <c r="F76" s="159"/>
      <c r="G76" s="161"/>
      <c r="H76" s="161"/>
      <c r="I76" s="161"/>
      <c r="J76" s="161"/>
      <c r="K76" s="161"/>
      <c r="L76" s="161"/>
      <c r="M76" s="161"/>
      <c r="N76" s="161"/>
      <c r="O76" s="161"/>
      <c r="P76" s="161"/>
      <c r="Q76" s="161"/>
      <c r="R76" s="161"/>
      <c r="S76" s="74"/>
      <c r="T76" s="74"/>
      <c r="U76" s="74"/>
      <c r="V76" s="74"/>
      <c r="W76" s="74"/>
      <c r="X76" s="74"/>
      <c r="Y76" s="74"/>
      <c r="Z76" s="74"/>
      <c r="AA76" s="162"/>
      <c r="AB76" s="162"/>
      <c r="AC76" s="162"/>
      <c r="AD76" s="155"/>
      <c r="AE76" s="155"/>
      <c r="AF76" s="162"/>
      <c r="AG76" s="162"/>
      <c r="AH76" s="162"/>
      <c r="AI76" s="163"/>
      <c r="AJ76" s="163"/>
      <c r="AK76" s="163"/>
      <c r="AL76" s="163"/>
      <c r="AM76" s="163"/>
      <c r="AN76" s="164"/>
    </row>
    <row r="77" spans="3:78" ht="13.5" customHeight="1" x14ac:dyDescent="0.15">
      <c r="C77" s="156"/>
      <c r="D77" s="157"/>
      <c r="E77" s="157"/>
      <c r="F77" s="157"/>
      <c r="G77" s="160"/>
      <c r="H77" s="160"/>
      <c r="I77" s="160"/>
      <c r="J77" s="160"/>
      <c r="K77" s="160"/>
      <c r="L77" s="160"/>
      <c r="M77" s="160"/>
      <c r="N77" s="160"/>
      <c r="O77" s="160"/>
      <c r="P77" s="160"/>
      <c r="Q77" s="160"/>
      <c r="R77" s="160"/>
      <c r="S77" s="72"/>
      <c r="T77" s="72"/>
      <c r="U77" s="72"/>
      <c r="V77" s="72"/>
      <c r="W77" s="72"/>
      <c r="X77" s="72"/>
      <c r="Y77" s="72"/>
      <c r="Z77" s="72"/>
      <c r="AA77" s="162"/>
      <c r="AB77" s="162"/>
      <c r="AC77" s="162"/>
      <c r="AD77" s="155"/>
      <c r="AE77" s="155"/>
      <c r="AF77" s="162"/>
      <c r="AG77" s="162"/>
      <c r="AH77" s="162"/>
      <c r="AI77" s="163" t="str">
        <f t="shared" ref="AI77" si="19">IF(AA77="","",ROUNDDOWN(AA77*AF77,0))</f>
        <v/>
      </c>
      <c r="AJ77" s="163"/>
      <c r="AK77" s="163"/>
      <c r="AL77" s="163"/>
      <c r="AM77" s="163"/>
      <c r="AN77" s="164"/>
    </row>
    <row r="78" spans="3:78" ht="13.5" customHeight="1" x14ac:dyDescent="0.15">
      <c r="C78" s="158"/>
      <c r="D78" s="159"/>
      <c r="E78" s="159"/>
      <c r="F78" s="159"/>
      <c r="G78" s="161"/>
      <c r="H78" s="161"/>
      <c r="I78" s="161"/>
      <c r="J78" s="161"/>
      <c r="K78" s="161"/>
      <c r="L78" s="161"/>
      <c r="M78" s="161"/>
      <c r="N78" s="161"/>
      <c r="O78" s="161"/>
      <c r="P78" s="161"/>
      <c r="Q78" s="161"/>
      <c r="R78" s="161"/>
      <c r="S78" s="74"/>
      <c r="T78" s="74"/>
      <c r="U78" s="74"/>
      <c r="V78" s="74"/>
      <c r="W78" s="74"/>
      <c r="X78" s="74"/>
      <c r="Y78" s="74"/>
      <c r="Z78" s="74"/>
      <c r="AA78" s="162"/>
      <c r="AB78" s="162"/>
      <c r="AC78" s="162"/>
      <c r="AD78" s="155"/>
      <c r="AE78" s="155"/>
      <c r="AF78" s="162"/>
      <c r="AG78" s="162"/>
      <c r="AH78" s="162"/>
      <c r="AI78" s="163"/>
      <c r="AJ78" s="163"/>
      <c r="AK78" s="163"/>
      <c r="AL78" s="163"/>
      <c r="AM78" s="163"/>
      <c r="AN78" s="164"/>
      <c r="BH78" s="8"/>
      <c r="BI78" s="8"/>
      <c r="BJ78" s="8"/>
      <c r="BK78" s="8"/>
      <c r="BL78" s="8"/>
      <c r="BM78" s="8"/>
      <c r="BN78" s="8"/>
      <c r="BO78" s="8"/>
      <c r="BP78" s="8"/>
      <c r="BQ78" s="8"/>
      <c r="BR78" s="8"/>
      <c r="BS78" s="8"/>
    </row>
    <row r="79" spans="3:78" ht="13.5" customHeight="1" x14ac:dyDescent="0.15">
      <c r="C79" s="156"/>
      <c r="D79" s="157"/>
      <c r="E79" s="157"/>
      <c r="F79" s="157"/>
      <c r="G79" s="160"/>
      <c r="H79" s="160"/>
      <c r="I79" s="160"/>
      <c r="J79" s="160"/>
      <c r="K79" s="160"/>
      <c r="L79" s="160"/>
      <c r="M79" s="160"/>
      <c r="N79" s="160"/>
      <c r="O79" s="160"/>
      <c r="P79" s="160"/>
      <c r="Q79" s="160"/>
      <c r="R79" s="160"/>
      <c r="S79" s="72"/>
      <c r="T79" s="72"/>
      <c r="U79" s="72"/>
      <c r="V79" s="72"/>
      <c r="W79" s="72"/>
      <c r="X79" s="72"/>
      <c r="Y79" s="72"/>
      <c r="Z79" s="72"/>
      <c r="AA79" s="162"/>
      <c r="AB79" s="162"/>
      <c r="AC79" s="162"/>
      <c r="AD79" s="155"/>
      <c r="AE79" s="155"/>
      <c r="AF79" s="162"/>
      <c r="AG79" s="162"/>
      <c r="AH79" s="162"/>
      <c r="AI79" s="163" t="str">
        <f t="shared" ref="AI79" si="20">IF(AA79="","",ROUNDDOWN(AA79*AF79,0))</f>
        <v/>
      </c>
      <c r="AJ79" s="163"/>
      <c r="AK79" s="163"/>
      <c r="AL79" s="163"/>
      <c r="AM79" s="163"/>
      <c r="AN79" s="164"/>
      <c r="BH79" s="8"/>
      <c r="BI79" s="8"/>
      <c r="BJ79" s="8"/>
      <c r="BK79" s="8"/>
      <c r="BL79" s="8"/>
      <c r="BM79" s="8"/>
      <c r="BN79" s="8"/>
      <c r="BO79" s="8"/>
      <c r="BP79" s="8"/>
      <c r="BQ79" s="8"/>
      <c r="BR79" s="8"/>
      <c r="BS79" s="8"/>
    </row>
    <row r="80" spans="3:78" ht="13.5" customHeight="1" x14ac:dyDescent="0.15">
      <c r="C80" s="158"/>
      <c r="D80" s="159"/>
      <c r="E80" s="159"/>
      <c r="F80" s="159"/>
      <c r="G80" s="161"/>
      <c r="H80" s="161"/>
      <c r="I80" s="161"/>
      <c r="J80" s="161"/>
      <c r="K80" s="161"/>
      <c r="L80" s="161"/>
      <c r="M80" s="161"/>
      <c r="N80" s="161"/>
      <c r="O80" s="161"/>
      <c r="P80" s="161"/>
      <c r="Q80" s="161"/>
      <c r="R80" s="161"/>
      <c r="S80" s="74"/>
      <c r="T80" s="74"/>
      <c r="U80" s="74"/>
      <c r="V80" s="74"/>
      <c r="W80" s="74"/>
      <c r="X80" s="74"/>
      <c r="Y80" s="74"/>
      <c r="Z80" s="74"/>
      <c r="AA80" s="162"/>
      <c r="AB80" s="162"/>
      <c r="AC80" s="162"/>
      <c r="AD80" s="155"/>
      <c r="AE80" s="155"/>
      <c r="AF80" s="162"/>
      <c r="AG80" s="162"/>
      <c r="AH80" s="162"/>
      <c r="AI80" s="163"/>
      <c r="AJ80" s="163"/>
      <c r="AK80" s="163"/>
      <c r="AL80" s="163"/>
      <c r="AM80" s="163"/>
      <c r="AN80" s="164"/>
    </row>
    <row r="81" spans="3:77" ht="13.5" customHeight="1" x14ac:dyDescent="0.15">
      <c r="C81" s="156"/>
      <c r="D81" s="157"/>
      <c r="E81" s="157"/>
      <c r="F81" s="157"/>
      <c r="G81" s="160"/>
      <c r="H81" s="160"/>
      <c r="I81" s="160"/>
      <c r="J81" s="160"/>
      <c r="K81" s="160"/>
      <c r="L81" s="160"/>
      <c r="M81" s="160"/>
      <c r="N81" s="160"/>
      <c r="O81" s="160"/>
      <c r="P81" s="160"/>
      <c r="Q81" s="160"/>
      <c r="R81" s="160"/>
      <c r="S81" s="72"/>
      <c r="T81" s="72"/>
      <c r="U81" s="72"/>
      <c r="V81" s="72"/>
      <c r="W81" s="72"/>
      <c r="X81" s="72"/>
      <c r="Y81" s="72"/>
      <c r="Z81" s="72"/>
      <c r="AA81" s="162"/>
      <c r="AB81" s="162"/>
      <c r="AC81" s="162"/>
      <c r="AD81" s="155"/>
      <c r="AE81" s="155"/>
      <c r="AF81" s="162"/>
      <c r="AG81" s="162"/>
      <c r="AH81" s="162"/>
      <c r="AI81" s="163" t="str">
        <f t="shared" ref="AI81" si="21">IF(AA81="","",ROUNDDOWN(AA81*AF81,0))</f>
        <v/>
      </c>
      <c r="AJ81" s="163"/>
      <c r="AK81" s="163"/>
      <c r="AL81" s="163"/>
      <c r="AM81" s="163"/>
      <c r="AN81" s="164"/>
    </row>
    <row r="82" spans="3:77" ht="13.5" customHeight="1" x14ac:dyDescent="0.15">
      <c r="C82" s="158"/>
      <c r="D82" s="159"/>
      <c r="E82" s="159"/>
      <c r="F82" s="159"/>
      <c r="G82" s="161"/>
      <c r="H82" s="161"/>
      <c r="I82" s="161"/>
      <c r="J82" s="161"/>
      <c r="K82" s="161"/>
      <c r="L82" s="161"/>
      <c r="M82" s="161"/>
      <c r="N82" s="161"/>
      <c r="O82" s="161"/>
      <c r="P82" s="161"/>
      <c r="Q82" s="161"/>
      <c r="R82" s="161"/>
      <c r="S82" s="74"/>
      <c r="T82" s="74"/>
      <c r="U82" s="74"/>
      <c r="V82" s="74"/>
      <c r="W82" s="74"/>
      <c r="X82" s="74"/>
      <c r="Y82" s="74"/>
      <c r="Z82" s="74"/>
      <c r="AA82" s="162"/>
      <c r="AB82" s="162"/>
      <c r="AC82" s="162"/>
      <c r="AD82" s="155"/>
      <c r="AE82" s="155"/>
      <c r="AF82" s="162"/>
      <c r="AG82" s="162"/>
      <c r="AH82" s="162"/>
      <c r="AI82" s="163"/>
      <c r="AJ82" s="163"/>
      <c r="AK82" s="163"/>
      <c r="AL82" s="163"/>
      <c r="AM82" s="163"/>
      <c r="AN82" s="164"/>
    </row>
    <row r="83" spans="3:77" ht="13.5" customHeight="1" x14ac:dyDescent="0.15">
      <c r="C83" s="156"/>
      <c r="D83" s="157"/>
      <c r="E83" s="157"/>
      <c r="F83" s="157"/>
      <c r="G83" s="160"/>
      <c r="H83" s="160"/>
      <c r="I83" s="160"/>
      <c r="J83" s="160"/>
      <c r="K83" s="160"/>
      <c r="L83" s="160"/>
      <c r="M83" s="160"/>
      <c r="N83" s="160"/>
      <c r="O83" s="160"/>
      <c r="P83" s="160"/>
      <c r="Q83" s="160"/>
      <c r="R83" s="160"/>
      <c r="S83" s="72"/>
      <c r="T83" s="72"/>
      <c r="U83" s="72"/>
      <c r="V83" s="72"/>
      <c r="W83" s="72"/>
      <c r="X83" s="72"/>
      <c r="Y83" s="72"/>
      <c r="Z83" s="72"/>
      <c r="AA83" s="162"/>
      <c r="AB83" s="162"/>
      <c r="AC83" s="162"/>
      <c r="AD83" s="155"/>
      <c r="AE83" s="155"/>
      <c r="AF83" s="162"/>
      <c r="AG83" s="162"/>
      <c r="AH83" s="162"/>
      <c r="AI83" s="163" t="str">
        <f t="shared" ref="AI83" si="22">IF(AA83="","",ROUNDDOWN(AA83*AF83,0))</f>
        <v/>
      </c>
      <c r="AJ83" s="163"/>
      <c r="AK83" s="163"/>
      <c r="AL83" s="163"/>
      <c r="AM83" s="163"/>
      <c r="AN83" s="164"/>
    </row>
    <row r="84" spans="3:77" ht="13.5" customHeight="1" x14ac:dyDescent="0.15">
      <c r="C84" s="158"/>
      <c r="D84" s="159"/>
      <c r="E84" s="159"/>
      <c r="F84" s="159"/>
      <c r="G84" s="161"/>
      <c r="H84" s="161"/>
      <c r="I84" s="161"/>
      <c r="J84" s="161"/>
      <c r="K84" s="161"/>
      <c r="L84" s="161"/>
      <c r="M84" s="161"/>
      <c r="N84" s="161"/>
      <c r="O84" s="161"/>
      <c r="P84" s="161"/>
      <c r="Q84" s="161"/>
      <c r="R84" s="161"/>
      <c r="S84" s="74"/>
      <c r="T84" s="74"/>
      <c r="U84" s="74"/>
      <c r="V84" s="74"/>
      <c r="W84" s="74"/>
      <c r="X84" s="74"/>
      <c r="Y84" s="74"/>
      <c r="Z84" s="74"/>
      <c r="AA84" s="162"/>
      <c r="AB84" s="162"/>
      <c r="AC84" s="162"/>
      <c r="AD84" s="155"/>
      <c r="AE84" s="155"/>
      <c r="AF84" s="162"/>
      <c r="AG84" s="162"/>
      <c r="AH84" s="162"/>
      <c r="AI84" s="163"/>
      <c r="AJ84" s="163"/>
      <c r="AK84" s="163"/>
      <c r="AL84" s="163"/>
      <c r="AM84" s="163"/>
      <c r="AN84" s="164"/>
    </row>
    <row r="85" spans="3:77" ht="13.5" customHeight="1" x14ac:dyDescent="0.15">
      <c r="C85" s="156"/>
      <c r="D85" s="157"/>
      <c r="E85" s="157"/>
      <c r="F85" s="157"/>
      <c r="G85" s="160"/>
      <c r="H85" s="160"/>
      <c r="I85" s="160"/>
      <c r="J85" s="160"/>
      <c r="K85" s="160"/>
      <c r="L85" s="160"/>
      <c r="M85" s="160"/>
      <c r="N85" s="160"/>
      <c r="O85" s="160"/>
      <c r="P85" s="160"/>
      <c r="Q85" s="160"/>
      <c r="R85" s="160"/>
      <c r="S85" s="72"/>
      <c r="T85" s="72"/>
      <c r="U85" s="72"/>
      <c r="V85" s="72"/>
      <c r="W85" s="72"/>
      <c r="X85" s="72"/>
      <c r="Y85" s="72"/>
      <c r="Z85" s="72"/>
      <c r="AA85" s="162"/>
      <c r="AB85" s="162"/>
      <c r="AC85" s="162"/>
      <c r="AD85" s="155"/>
      <c r="AE85" s="155"/>
      <c r="AF85" s="162"/>
      <c r="AG85" s="162"/>
      <c r="AH85" s="162"/>
      <c r="AI85" s="163" t="str">
        <f t="shared" ref="AI85" si="23">IF(AA85="","",ROUNDDOWN(AA85*AF85,0))</f>
        <v/>
      </c>
      <c r="AJ85" s="163"/>
      <c r="AK85" s="163"/>
      <c r="AL85" s="163"/>
      <c r="AM85" s="163"/>
      <c r="AN85" s="164"/>
    </row>
    <row r="86" spans="3:77" ht="13.5" customHeight="1" x14ac:dyDescent="0.15">
      <c r="C86" s="165"/>
      <c r="D86" s="166"/>
      <c r="E86" s="166"/>
      <c r="F86" s="166"/>
      <c r="G86" s="161"/>
      <c r="H86" s="161"/>
      <c r="I86" s="161"/>
      <c r="J86" s="161"/>
      <c r="K86" s="161"/>
      <c r="L86" s="161"/>
      <c r="M86" s="161"/>
      <c r="N86" s="161"/>
      <c r="O86" s="161"/>
      <c r="P86" s="161"/>
      <c r="Q86" s="161"/>
      <c r="R86" s="161"/>
      <c r="S86" s="74"/>
      <c r="T86" s="74"/>
      <c r="U86" s="74"/>
      <c r="V86" s="74"/>
      <c r="W86" s="74"/>
      <c r="X86" s="74"/>
      <c r="Y86" s="74"/>
      <c r="Z86" s="74"/>
      <c r="AA86" s="162"/>
      <c r="AB86" s="162"/>
      <c r="AC86" s="162"/>
      <c r="AD86" s="155"/>
      <c r="AE86" s="155"/>
      <c r="AF86" s="162"/>
      <c r="AG86" s="162"/>
      <c r="AH86" s="162"/>
      <c r="AI86" s="163"/>
      <c r="AJ86" s="163"/>
      <c r="AK86" s="163"/>
      <c r="AL86" s="163"/>
      <c r="AM86" s="163"/>
      <c r="AN86" s="164"/>
    </row>
    <row r="87" spans="3:77" ht="13.5" customHeight="1" x14ac:dyDescent="0.15">
      <c r="D87" s="2"/>
      <c r="E87" s="2"/>
      <c r="F87" s="2"/>
      <c r="G87" s="2"/>
      <c r="AA87" s="167" t="s">
        <v>63</v>
      </c>
      <c r="AB87" s="168"/>
      <c r="AC87" s="168"/>
      <c r="AD87" s="168"/>
      <c r="AE87" s="168"/>
      <c r="AF87" s="168"/>
      <c r="AG87" s="168"/>
      <c r="AH87" s="168"/>
      <c r="AI87" s="171">
        <f>SUM(AI37:AN86)</f>
        <v>36000</v>
      </c>
      <c r="AJ87" s="171"/>
      <c r="AK87" s="171"/>
      <c r="AL87" s="171"/>
      <c r="AM87" s="171"/>
      <c r="AN87" s="172"/>
    </row>
    <row r="88" spans="3:77" ht="13.5" customHeight="1" x14ac:dyDescent="0.15">
      <c r="D88" s="2"/>
      <c r="E88" s="2"/>
      <c r="F88" s="2"/>
      <c r="G88" s="2"/>
      <c r="AA88" s="169"/>
      <c r="AB88" s="170"/>
      <c r="AC88" s="170"/>
      <c r="AD88" s="170"/>
      <c r="AE88" s="170"/>
      <c r="AF88" s="170"/>
      <c r="AG88" s="170"/>
      <c r="AH88" s="170"/>
      <c r="AI88" s="173"/>
      <c r="AJ88" s="173"/>
      <c r="AK88" s="173"/>
      <c r="AL88" s="173"/>
      <c r="AM88" s="173"/>
      <c r="AN88" s="174"/>
    </row>
    <row r="89" spans="3:77" ht="7.5" customHeight="1" x14ac:dyDescent="0.15">
      <c r="AA89" s="9"/>
      <c r="AB89" s="9"/>
      <c r="AC89" s="9"/>
      <c r="AF89" s="10"/>
      <c r="AG89" s="10"/>
      <c r="AH89" s="10"/>
      <c r="AI89" s="10"/>
      <c r="AJ89" s="10"/>
      <c r="AK89" s="10"/>
      <c r="AL89" s="10"/>
      <c r="AM89" s="10"/>
      <c r="AN89" s="10"/>
    </row>
    <row r="90" spans="3:77" ht="13.5" customHeight="1" x14ac:dyDescent="0.15">
      <c r="C90" s="57" t="s">
        <v>64</v>
      </c>
      <c r="D90" s="58"/>
      <c r="E90" s="58"/>
      <c r="F90" s="58"/>
      <c r="G90" s="175" t="s">
        <v>65</v>
      </c>
      <c r="H90" s="175"/>
      <c r="I90" s="175"/>
      <c r="J90" s="175"/>
      <c r="K90" s="175"/>
      <c r="L90" s="175"/>
      <c r="M90" s="175"/>
      <c r="N90" s="176"/>
      <c r="O90" s="177" t="s">
        <v>66</v>
      </c>
      <c r="P90" s="175"/>
      <c r="Q90" s="175"/>
      <c r="R90" s="175"/>
      <c r="S90" s="58" t="s">
        <v>67</v>
      </c>
      <c r="T90" s="58"/>
      <c r="U90" s="58"/>
      <c r="V90" s="58"/>
      <c r="W90" s="92"/>
      <c r="Y90" s="181" t="s">
        <v>44</v>
      </c>
      <c r="Z90" s="184" t="s">
        <v>68</v>
      </c>
      <c r="AA90" s="184"/>
      <c r="AB90" s="184"/>
      <c r="AC90" s="184"/>
      <c r="AD90" s="184"/>
      <c r="AE90" s="184" t="s">
        <v>69</v>
      </c>
      <c r="AF90" s="184"/>
      <c r="AG90" s="184"/>
      <c r="AH90" s="184"/>
      <c r="AI90" s="184"/>
      <c r="AJ90" s="184" t="s">
        <v>70</v>
      </c>
      <c r="AK90" s="184"/>
      <c r="AL90" s="184"/>
      <c r="AM90" s="184"/>
      <c r="AN90" s="185"/>
      <c r="AO90" s="11"/>
      <c r="AP90" s="11"/>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6"/>
      <c r="BR90" s="186"/>
      <c r="BS90" s="186"/>
      <c r="BT90" s="186"/>
      <c r="BU90" s="186"/>
    </row>
    <row r="91" spans="3:77" ht="13.5" customHeight="1" x14ac:dyDescent="0.15">
      <c r="C91" s="48"/>
      <c r="D91" s="49"/>
      <c r="E91" s="49"/>
      <c r="F91" s="49"/>
      <c r="G91" s="51"/>
      <c r="H91" s="51"/>
      <c r="I91" s="51"/>
      <c r="J91" s="51"/>
      <c r="K91" s="51"/>
      <c r="L91" s="51"/>
      <c r="M91" s="51"/>
      <c r="N91" s="53"/>
      <c r="O91" s="178"/>
      <c r="P91" s="179"/>
      <c r="Q91" s="179"/>
      <c r="R91" s="179"/>
      <c r="S91" s="89"/>
      <c r="T91" s="89"/>
      <c r="U91" s="89"/>
      <c r="V91" s="89"/>
      <c r="W91" s="180"/>
      <c r="Y91" s="182"/>
      <c r="Z91" s="187"/>
      <c r="AA91" s="187"/>
      <c r="AB91" s="187"/>
      <c r="AC91" s="187"/>
      <c r="AD91" s="187"/>
      <c r="AE91" s="189"/>
      <c r="AF91" s="190"/>
      <c r="AG91" s="190"/>
      <c r="AH91" s="190"/>
      <c r="AI91" s="191"/>
      <c r="AJ91" s="187"/>
      <c r="AK91" s="187"/>
      <c r="AL91" s="187"/>
      <c r="AM91" s="187"/>
      <c r="AN91" s="198"/>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186"/>
      <c r="BM91" s="186"/>
      <c r="BN91" s="186"/>
      <c r="BO91" s="186"/>
      <c r="BP91" s="186"/>
      <c r="BQ91" s="186"/>
      <c r="BR91" s="186"/>
      <c r="BS91" s="186"/>
      <c r="BT91" s="186"/>
      <c r="BU91" s="186"/>
      <c r="BV91" s="3"/>
      <c r="BW91" s="3"/>
      <c r="BX91" s="3"/>
      <c r="BY91" s="3"/>
    </row>
    <row r="92" spans="3:77" ht="14.25" customHeight="1" x14ac:dyDescent="0.15">
      <c r="C92" s="57" t="s">
        <v>71</v>
      </c>
      <c r="D92" s="58"/>
      <c r="E92" s="200" t="s">
        <v>72</v>
      </c>
      <c r="F92" s="201"/>
      <c r="G92" s="57" t="s">
        <v>73</v>
      </c>
      <c r="H92" s="58"/>
      <c r="I92" s="204" t="s">
        <v>74</v>
      </c>
      <c r="J92" s="204"/>
      <c r="K92" s="205"/>
      <c r="L92" s="57" t="s">
        <v>75</v>
      </c>
      <c r="M92" s="58"/>
      <c r="N92" s="58"/>
      <c r="O92" s="175" t="s">
        <v>76</v>
      </c>
      <c r="P92" s="175"/>
      <c r="Q92" s="175"/>
      <c r="R92" s="175"/>
      <c r="S92" s="175"/>
      <c r="T92" s="175"/>
      <c r="U92" s="175"/>
      <c r="V92" s="175"/>
      <c r="W92" s="176"/>
      <c r="Y92" s="182"/>
      <c r="Z92" s="187"/>
      <c r="AA92" s="187"/>
      <c r="AB92" s="187"/>
      <c r="AC92" s="187"/>
      <c r="AD92" s="187"/>
      <c r="AE92" s="192"/>
      <c r="AF92" s="193"/>
      <c r="AG92" s="193"/>
      <c r="AH92" s="193"/>
      <c r="AI92" s="194"/>
      <c r="AJ92" s="187"/>
      <c r="AK92" s="187"/>
      <c r="AL92" s="187"/>
      <c r="AM92" s="187"/>
      <c r="AN92" s="198"/>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row>
    <row r="93" spans="3:77" ht="14.25" customHeight="1" x14ac:dyDescent="0.15">
      <c r="C93" s="48"/>
      <c r="D93" s="49"/>
      <c r="E93" s="202"/>
      <c r="F93" s="203"/>
      <c r="G93" s="48"/>
      <c r="H93" s="49"/>
      <c r="I93" s="206"/>
      <c r="J93" s="206"/>
      <c r="K93" s="207"/>
      <c r="L93" s="48" t="s">
        <v>77</v>
      </c>
      <c r="M93" s="49"/>
      <c r="N93" s="49"/>
      <c r="O93" s="51"/>
      <c r="P93" s="51"/>
      <c r="Q93" s="51"/>
      <c r="R93" s="51"/>
      <c r="S93" s="51"/>
      <c r="T93" s="51"/>
      <c r="U93" s="51"/>
      <c r="V93" s="51"/>
      <c r="W93" s="53"/>
      <c r="Y93" s="183"/>
      <c r="Z93" s="188"/>
      <c r="AA93" s="188"/>
      <c r="AB93" s="188"/>
      <c r="AC93" s="188"/>
      <c r="AD93" s="188"/>
      <c r="AE93" s="195"/>
      <c r="AF93" s="196"/>
      <c r="AG93" s="196"/>
      <c r="AH93" s="196"/>
      <c r="AI93" s="197"/>
      <c r="AJ93" s="188"/>
      <c r="AK93" s="188"/>
      <c r="AL93" s="188"/>
      <c r="AM93" s="188"/>
      <c r="AN93" s="199"/>
    </row>
    <row r="94" spans="3:77" ht="13.5" customHeight="1" x14ac:dyDescent="0.15"/>
    <row r="95" spans="3:77" ht="13.5" customHeight="1" x14ac:dyDescent="0.15">
      <c r="K95" s="38" t="s">
        <v>78</v>
      </c>
      <c r="L95" s="38"/>
      <c r="M95" s="38"/>
      <c r="N95" s="38"/>
      <c r="O95" s="38"/>
      <c r="P95" s="38"/>
      <c r="Q95" s="38"/>
      <c r="R95" s="38"/>
      <c r="S95" s="38"/>
      <c r="T95" s="38"/>
      <c r="U95" s="38"/>
      <c r="V95" s="38"/>
      <c r="W95" s="38"/>
      <c r="X95" s="38"/>
      <c r="Y95" s="38"/>
      <c r="Z95" s="38"/>
      <c r="AA95" s="38"/>
      <c r="AB95" s="38"/>
      <c r="AC95" s="38"/>
    </row>
    <row r="96" spans="3:77" ht="13.5" customHeight="1" x14ac:dyDescent="0.15">
      <c r="K96" s="38"/>
      <c r="L96" s="38"/>
      <c r="M96" s="38"/>
      <c r="N96" s="38"/>
      <c r="O96" s="38"/>
      <c r="P96" s="38"/>
      <c r="Q96" s="38"/>
      <c r="R96" s="38"/>
      <c r="S96" s="38"/>
      <c r="T96" s="38"/>
      <c r="U96" s="38"/>
      <c r="V96" s="38"/>
      <c r="W96" s="38"/>
      <c r="X96" s="38"/>
      <c r="Y96" s="38"/>
      <c r="Z96" s="38"/>
      <c r="AA96" s="38"/>
      <c r="AB96" s="38"/>
      <c r="AC96" s="38"/>
    </row>
    <row r="97" spans="3:40" ht="13.5" customHeight="1" x14ac:dyDescent="0.15"/>
    <row r="98" spans="3:40" ht="14.25" customHeight="1" x14ac:dyDescent="0.15">
      <c r="C98" s="40" t="s">
        <v>1</v>
      </c>
      <c r="D98" s="40"/>
      <c r="E98" s="40"/>
      <c r="F98" s="40"/>
      <c r="G98" s="40"/>
      <c r="H98" s="40"/>
      <c r="I98" s="40"/>
      <c r="J98" s="40"/>
      <c r="K98" s="40"/>
      <c r="L98" s="40"/>
      <c r="M98" s="40"/>
      <c r="N98" s="40"/>
      <c r="O98" s="40"/>
      <c r="P98" s="41" t="s">
        <v>2</v>
      </c>
      <c r="Q98" s="41"/>
      <c r="T98" s="41" t="s">
        <v>3</v>
      </c>
      <c r="U98" s="41"/>
      <c r="V98" s="41" t="str">
        <f>IF(V4="","",(V4))</f>
        <v>〇</v>
      </c>
      <c r="W98" s="41"/>
      <c r="X98" s="41"/>
      <c r="Y98" s="41" t="s">
        <v>5</v>
      </c>
      <c r="Z98" s="41" t="str">
        <f>IF(Z4="","",(Z4))</f>
        <v>〇</v>
      </c>
      <c r="AA98" s="41"/>
      <c r="AB98" s="41"/>
      <c r="AC98" s="41" t="s">
        <v>6</v>
      </c>
      <c r="AD98" s="41">
        <f>IF(AD4="","",(AD4))</f>
        <v>15</v>
      </c>
      <c r="AE98" s="41"/>
      <c r="AF98" s="41"/>
      <c r="AG98" s="41" t="s">
        <v>7</v>
      </c>
      <c r="AH98" s="41" t="s">
        <v>8</v>
      </c>
      <c r="AI98" s="41"/>
      <c r="AJ98" s="41" t="s">
        <v>9</v>
      </c>
      <c r="AK98" s="41"/>
      <c r="AL98" s="221">
        <f>IF(AL4="","",(AL4))</f>
        <v>1</v>
      </c>
      <c r="AM98" s="66" t="s">
        <v>10</v>
      </c>
      <c r="AN98" s="214" t="str">
        <f>IF(AN4="","",(AN4))</f>
        <v>１</v>
      </c>
    </row>
    <row r="99" spans="3:40" ht="14.25" customHeight="1" x14ac:dyDescent="0.15">
      <c r="C99" s="40"/>
      <c r="D99" s="40"/>
      <c r="E99" s="40"/>
      <c r="F99" s="40"/>
      <c r="G99" s="40"/>
      <c r="H99" s="40"/>
      <c r="I99" s="40"/>
      <c r="J99" s="40"/>
      <c r="K99" s="40"/>
      <c r="L99" s="40"/>
      <c r="M99" s="40"/>
      <c r="N99" s="40"/>
      <c r="O99" s="40"/>
      <c r="P99" s="41"/>
      <c r="Q99" s="41"/>
      <c r="T99" s="41"/>
      <c r="U99" s="41"/>
      <c r="V99" s="41"/>
      <c r="W99" s="41"/>
      <c r="X99" s="41"/>
      <c r="Y99" s="41"/>
      <c r="Z99" s="41"/>
      <c r="AA99" s="41"/>
      <c r="AB99" s="41"/>
      <c r="AC99" s="41"/>
      <c r="AD99" s="41"/>
      <c r="AE99" s="41"/>
      <c r="AF99" s="41"/>
      <c r="AG99" s="41"/>
      <c r="AH99" s="41"/>
      <c r="AI99" s="41"/>
      <c r="AJ99" s="41"/>
      <c r="AK99" s="41"/>
      <c r="AL99" s="222"/>
      <c r="AM99" s="67"/>
      <c r="AN99" s="215"/>
    </row>
    <row r="100" spans="3:40" ht="14.25" customHeight="1" x14ac:dyDescent="0.15">
      <c r="C100" s="40"/>
      <c r="D100" s="40"/>
      <c r="E100" s="40"/>
      <c r="F100" s="40"/>
      <c r="G100" s="40"/>
      <c r="H100" s="40"/>
      <c r="I100" s="40"/>
      <c r="J100" s="40"/>
      <c r="K100" s="40"/>
      <c r="L100" s="40"/>
      <c r="M100" s="40"/>
      <c r="N100" s="40"/>
      <c r="O100" s="40"/>
      <c r="P100" s="41"/>
      <c r="Q100" s="41"/>
      <c r="AD100" s="55" t="str">
        <f>(AD6)</f>
        <v>20日必着</v>
      </c>
      <c r="AE100" s="55"/>
      <c r="AF100" s="55"/>
      <c r="AG100" s="55"/>
    </row>
    <row r="101" spans="3:40" ht="13.5" customHeight="1" x14ac:dyDescent="0.15">
      <c r="Q101" s="57" t="s">
        <v>15</v>
      </c>
      <c r="R101" s="58"/>
      <c r="S101" s="58"/>
      <c r="T101" s="216" t="str">
        <f>IF(T7="","",(T7))</f>
        <v>大阪市中央区南久宝寺町１－５－１７</v>
      </c>
      <c r="U101" s="216"/>
      <c r="V101" s="216"/>
      <c r="W101" s="216"/>
      <c r="X101" s="216"/>
      <c r="Y101" s="216"/>
      <c r="Z101" s="216"/>
      <c r="AA101" s="216"/>
      <c r="AB101" s="216"/>
      <c r="AC101" s="216"/>
      <c r="AD101" s="216"/>
      <c r="AE101" s="216"/>
      <c r="AF101" s="216"/>
      <c r="AG101" s="216"/>
      <c r="AH101" s="216"/>
      <c r="AI101" s="216"/>
      <c r="AJ101" s="216"/>
      <c r="AK101" s="216"/>
      <c r="AL101" s="216"/>
      <c r="AM101" s="216"/>
      <c r="AN101" s="217"/>
    </row>
    <row r="102" spans="3:40" ht="13.5" customHeight="1" x14ac:dyDescent="0.15">
      <c r="Q102" s="44"/>
      <c r="R102" s="45"/>
      <c r="S102" s="45"/>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9"/>
    </row>
    <row r="103" spans="3:40" ht="13.5" customHeight="1" x14ac:dyDescent="0.15">
      <c r="Q103" s="44" t="s">
        <v>18</v>
      </c>
      <c r="R103" s="45"/>
      <c r="S103" s="45"/>
      <c r="T103" s="220" t="str">
        <f>IF(T9="","",(T9))</f>
        <v>株式会社○○○</v>
      </c>
      <c r="U103" s="220"/>
      <c r="V103" s="220"/>
      <c r="W103" s="220"/>
      <c r="X103" s="220"/>
      <c r="Y103" s="220"/>
      <c r="Z103" s="220"/>
      <c r="AA103" s="220"/>
      <c r="AB103" s="220"/>
      <c r="AC103" s="220"/>
      <c r="AD103" s="220"/>
      <c r="AE103" s="220"/>
      <c r="AF103" s="220"/>
      <c r="AG103" s="220"/>
      <c r="AH103" s="220"/>
      <c r="AI103" s="220"/>
      <c r="AJ103" s="220"/>
      <c r="AK103" s="220"/>
      <c r="AL103" s="220"/>
      <c r="AM103" s="45"/>
      <c r="AN103" s="47"/>
    </row>
    <row r="104" spans="3:40" ht="13.5" customHeight="1" x14ac:dyDescent="0.15">
      <c r="Q104" s="44"/>
      <c r="R104" s="45"/>
      <c r="S104" s="45"/>
      <c r="T104" s="220"/>
      <c r="U104" s="220"/>
      <c r="V104" s="220"/>
      <c r="W104" s="220"/>
      <c r="X104" s="220"/>
      <c r="Y104" s="220"/>
      <c r="Z104" s="220"/>
      <c r="AA104" s="220"/>
      <c r="AB104" s="220"/>
      <c r="AC104" s="220"/>
      <c r="AD104" s="220"/>
      <c r="AE104" s="220"/>
      <c r="AF104" s="220"/>
      <c r="AG104" s="220"/>
      <c r="AH104" s="220"/>
      <c r="AI104" s="220"/>
      <c r="AJ104" s="220"/>
      <c r="AK104" s="220"/>
      <c r="AL104" s="220"/>
      <c r="AM104" s="45"/>
      <c r="AN104" s="47"/>
    </row>
    <row r="105" spans="3:40" ht="13.5" customHeight="1" x14ac:dyDescent="0.15">
      <c r="Q105" s="44" t="s">
        <v>21</v>
      </c>
      <c r="R105" s="45"/>
      <c r="S105" s="45"/>
      <c r="T105" s="45" t="str">
        <f>IF(T11="","",(T11))</f>
        <v>０６－６１２０－１２３４</v>
      </c>
      <c r="U105" s="45"/>
      <c r="V105" s="45"/>
      <c r="W105" s="45"/>
      <c r="X105" s="45"/>
      <c r="Y105" s="45"/>
      <c r="Z105" s="45"/>
      <c r="AA105" s="45"/>
      <c r="AB105" s="45"/>
      <c r="AC105" s="45" t="s">
        <v>23</v>
      </c>
      <c r="AD105" s="45"/>
      <c r="AE105" s="45"/>
      <c r="AF105" s="45" t="str">
        <f>IF(AF11="","",(AF11))</f>
        <v>０６－６１２０－５６７８</v>
      </c>
      <c r="AG105" s="45"/>
      <c r="AH105" s="45"/>
      <c r="AI105" s="45"/>
      <c r="AJ105" s="45"/>
      <c r="AK105" s="45"/>
      <c r="AL105" s="45"/>
      <c r="AM105" s="45"/>
      <c r="AN105" s="45"/>
    </row>
    <row r="106" spans="3:40" ht="13.5" customHeight="1" x14ac:dyDescent="0.15">
      <c r="Q106" s="48"/>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row>
    <row r="107" spans="3:40" ht="13.5" customHeight="1" x14ac:dyDescent="0.15">
      <c r="Q107" s="70" t="s">
        <v>25</v>
      </c>
      <c r="R107" s="45"/>
      <c r="S107" s="45"/>
      <c r="T107" s="208" t="s">
        <v>79</v>
      </c>
      <c r="U107" s="209"/>
      <c r="V107" s="209"/>
      <c r="W107" s="209"/>
      <c r="X107" s="209"/>
      <c r="Y107" s="209"/>
      <c r="Z107" s="209"/>
      <c r="AA107" s="209"/>
      <c r="AB107" s="209"/>
      <c r="AC107" s="209"/>
      <c r="AD107" s="209"/>
      <c r="AE107" s="209"/>
      <c r="AF107" s="209"/>
      <c r="AG107" s="209"/>
      <c r="AH107" s="209"/>
      <c r="AI107" s="209"/>
      <c r="AJ107" s="209"/>
      <c r="AK107" s="209"/>
      <c r="AL107" s="209"/>
      <c r="AM107" s="209"/>
      <c r="AN107" s="210"/>
    </row>
    <row r="108" spans="3:40" ht="13.5" customHeight="1" x14ac:dyDescent="0.15">
      <c r="Q108" s="48"/>
      <c r="R108" s="49"/>
      <c r="S108" s="49"/>
      <c r="T108" s="211"/>
      <c r="U108" s="212"/>
      <c r="V108" s="212"/>
      <c r="W108" s="212"/>
      <c r="X108" s="212"/>
      <c r="Y108" s="212"/>
      <c r="Z108" s="212"/>
      <c r="AA108" s="212"/>
      <c r="AB108" s="212"/>
      <c r="AC108" s="212"/>
      <c r="AD108" s="212"/>
      <c r="AE108" s="212"/>
      <c r="AF108" s="212"/>
      <c r="AG108" s="212"/>
      <c r="AH108" s="212"/>
      <c r="AI108" s="212"/>
      <c r="AJ108" s="212"/>
      <c r="AK108" s="212"/>
      <c r="AL108" s="212"/>
      <c r="AM108" s="212"/>
      <c r="AN108" s="213"/>
    </row>
    <row r="109" spans="3:40" ht="13.5" customHeight="1" x14ac:dyDescent="0.15"/>
    <row r="110" spans="3:40" ht="14.25" customHeight="1" x14ac:dyDescent="0.15">
      <c r="C110" s="71" t="s">
        <v>26</v>
      </c>
      <c r="D110" s="72"/>
      <c r="E110" s="72"/>
      <c r="F110" s="72">
        <f>IF(F16="","",(F16))</f>
        <v>2000</v>
      </c>
      <c r="G110" s="72"/>
      <c r="H110" s="72"/>
      <c r="I110" s="72"/>
      <c r="J110" s="72"/>
      <c r="K110" s="72" t="s">
        <v>27</v>
      </c>
      <c r="L110" s="72"/>
      <c r="M110" s="72"/>
      <c r="N110" s="72"/>
      <c r="O110" s="77"/>
      <c r="P110" s="223" t="str">
        <f>IF(P16="","",(P16))</f>
        <v>○○ビル解体工事</v>
      </c>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4"/>
    </row>
    <row r="111" spans="3:40" x14ac:dyDescent="0.15">
      <c r="C111" s="73"/>
      <c r="D111" s="74"/>
      <c r="E111" s="74"/>
      <c r="F111" s="74"/>
      <c r="G111" s="74"/>
      <c r="H111" s="74"/>
      <c r="I111" s="74"/>
      <c r="J111" s="74"/>
      <c r="K111" s="74"/>
      <c r="L111" s="74"/>
      <c r="M111" s="74"/>
      <c r="N111" s="74"/>
      <c r="O111" s="78"/>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6"/>
    </row>
    <row r="113" spans="3:40" ht="13.5" customHeight="1" x14ac:dyDescent="0.15">
      <c r="C113" s="71" t="s">
        <v>29</v>
      </c>
      <c r="D113" s="72"/>
      <c r="E113" s="72"/>
      <c r="F113" s="72"/>
      <c r="G113" s="72"/>
      <c r="H113" s="72"/>
      <c r="I113" s="94" t="s">
        <v>30</v>
      </c>
      <c r="J113" s="95"/>
      <c r="K113" s="227">
        <f>IF(K19="","",(K19))</f>
        <v>7739600</v>
      </c>
      <c r="L113" s="227"/>
      <c r="M113" s="227"/>
      <c r="N113" s="227"/>
      <c r="O113" s="227"/>
      <c r="P113" s="227"/>
      <c r="Q113" s="227"/>
      <c r="R113" s="227"/>
      <c r="S113" s="227"/>
      <c r="T113" s="227"/>
      <c r="U113" s="227"/>
      <c r="V113" s="228"/>
      <c r="W113" s="71" t="s">
        <v>31</v>
      </c>
      <c r="X113" s="72"/>
      <c r="Y113" s="72"/>
      <c r="Z113" s="72"/>
      <c r="AA113" s="72"/>
      <c r="AB113" s="72"/>
      <c r="AC113" s="72"/>
      <c r="AD113" s="72" t="str">
        <f>IF(AD19="","",(AD19))</f>
        <v>中央区　太郎</v>
      </c>
      <c r="AE113" s="72"/>
      <c r="AF113" s="72"/>
      <c r="AG113" s="72"/>
      <c r="AH113" s="72"/>
      <c r="AI113" s="72"/>
      <c r="AJ113" s="72"/>
      <c r="AK113" s="72"/>
      <c r="AL113" s="77"/>
      <c r="AM113" s="104" t="s">
        <v>33</v>
      </c>
      <c r="AN113" s="105"/>
    </row>
    <row r="114" spans="3:40" ht="13.5" customHeight="1" x14ac:dyDescent="0.15">
      <c r="C114" s="73"/>
      <c r="D114" s="74"/>
      <c r="E114" s="74"/>
      <c r="F114" s="74"/>
      <c r="G114" s="74"/>
      <c r="H114" s="74"/>
      <c r="I114" s="96"/>
      <c r="J114" s="97"/>
      <c r="K114" s="229"/>
      <c r="L114" s="229"/>
      <c r="M114" s="229"/>
      <c r="N114" s="229"/>
      <c r="O114" s="229"/>
      <c r="P114" s="229"/>
      <c r="Q114" s="229"/>
      <c r="R114" s="229"/>
      <c r="S114" s="229"/>
      <c r="T114" s="229"/>
      <c r="U114" s="229"/>
      <c r="V114" s="230"/>
      <c r="W114" s="73"/>
      <c r="X114" s="74"/>
      <c r="Y114" s="74"/>
      <c r="Z114" s="74"/>
      <c r="AA114" s="74"/>
      <c r="AB114" s="74"/>
      <c r="AC114" s="74"/>
      <c r="AD114" s="74"/>
      <c r="AE114" s="74"/>
      <c r="AF114" s="74"/>
      <c r="AG114" s="74"/>
      <c r="AH114" s="74"/>
      <c r="AI114" s="74"/>
      <c r="AJ114" s="74"/>
      <c r="AK114" s="74"/>
      <c r="AL114" s="78"/>
      <c r="AM114" s="55"/>
      <c r="AN114" s="106"/>
    </row>
    <row r="116" spans="3:40" x14ac:dyDescent="0.15">
      <c r="C116" s="57" t="s">
        <v>34</v>
      </c>
      <c r="D116" s="58"/>
      <c r="E116" s="58"/>
      <c r="F116" s="58"/>
      <c r="G116" s="58"/>
      <c r="H116" s="58"/>
      <c r="I116" s="58"/>
      <c r="J116" s="58"/>
      <c r="K116" s="58"/>
      <c r="L116" s="58"/>
      <c r="M116" s="58" t="s">
        <v>35</v>
      </c>
      <c r="N116" s="58"/>
      <c r="O116" s="58"/>
      <c r="P116" s="58"/>
      <c r="Q116" s="58"/>
      <c r="R116" s="58"/>
      <c r="S116" s="58" t="s">
        <v>36</v>
      </c>
      <c r="T116" s="58"/>
      <c r="U116" s="58"/>
      <c r="V116" s="90"/>
      <c r="W116" s="57" t="s">
        <v>37</v>
      </c>
      <c r="X116" s="58"/>
      <c r="Y116" s="58"/>
      <c r="Z116" s="58"/>
      <c r="AA116" s="58"/>
      <c r="AB116" s="58"/>
      <c r="AC116" s="58" t="s">
        <v>38</v>
      </c>
      <c r="AD116" s="58"/>
      <c r="AE116" s="58"/>
      <c r="AF116" s="58"/>
      <c r="AG116" s="58"/>
      <c r="AH116" s="58"/>
      <c r="AI116" s="58" t="s">
        <v>39</v>
      </c>
      <c r="AJ116" s="58"/>
      <c r="AK116" s="58"/>
      <c r="AL116" s="58"/>
      <c r="AM116" s="58"/>
      <c r="AN116" s="92"/>
    </row>
    <row r="117" spans="3:40" x14ac:dyDescent="0.15">
      <c r="C117" s="48"/>
      <c r="D117" s="49"/>
      <c r="E117" s="49"/>
      <c r="F117" s="49"/>
      <c r="G117" s="49"/>
      <c r="H117" s="49"/>
      <c r="I117" s="49"/>
      <c r="J117" s="49"/>
      <c r="K117" s="49"/>
      <c r="L117" s="49"/>
      <c r="M117" s="49"/>
      <c r="N117" s="49"/>
      <c r="O117" s="49"/>
      <c r="P117" s="49"/>
      <c r="Q117" s="49"/>
      <c r="R117" s="49"/>
      <c r="S117" s="49"/>
      <c r="T117" s="49"/>
      <c r="U117" s="49"/>
      <c r="V117" s="91"/>
      <c r="W117" s="48"/>
      <c r="X117" s="49"/>
      <c r="Y117" s="49"/>
      <c r="Z117" s="49"/>
      <c r="AA117" s="49"/>
      <c r="AB117" s="49"/>
      <c r="AC117" s="49"/>
      <c r="AD117" s="49"/>
      <c r="AE117" s="49"/>
      <c r="AF117" s="49"/>
      <c r="AG117" s="49"/>
      <c r="AH117" s="49"/>
      <c r="AI117" s="49"/>
      <c r="AJ117" s="49"/>
      <c r="AK117" s="49"/>
      <c r="AL117" s="49"/>
      <c r="AM117" s="49"/>
      <c r="AN117" s="93"/>
    </row>
    <row r="118" spans="3:40" ht="13.5" customHeight="1" x14ac:dyDescent="0.15">
      <c r="C118" s="237" t="str">
        <f>IF(C24="","",(C24))</f>
        <v>○△工事</v>
      </c>
      <c r="D118" s="216"/>
      <c r="E118" s="216"/>
      <c r="F118" s="216"/>
      <c r="G118" s="216"/>
      <c r="H118" s="216"/>
      <c r="I118" s="216"/>
      <c r="J118" s="216"/>
      <c r="K118" s="216"/>
      <c r="L118" s="216"/>
      <c r="M118" s="240">
        <f>IF(M24="","",(M24))</f>
        <v>10000000</v>
      </c>
      <c r="N118" s="240"/>
      <c r="O118" s="240"/>
      <c r="P118" s="240"/>
      <c r="Q118" s="240"/>
      <c r="R118" s="240"/>
      <c r="S118" s="242">
        <f>S24</f>
        <v>70</v>
      </c>
      <c r="T118" s="242"/>
      <c r="U118" s="243"/>
      <c r="V118" s="139" t="s">
        <v>41</v>
      </c>
      <c r="W118" s="246">
        <f>IF(W24="","",(W24))</f>
        <v>7000000</v>
      </c>
      <c r="X118" s="232"/>
      <c r="Y118" s="232"/>
      <c r="Z118" s="232"/>
      <c r="AA118" s="232"/>
      <c r="AB118" s="247"/>
      <c r="AC118" s="250">
        <f>IF(AC24="","",(AC24))</f>
        <v>0</v>
      </c>
      <c r="AD118" s="250"/>
      <c r="AE118" s="250"/>
      <c r="AF118" s="250"/>
      <c r="AG118" s="250"/>
      <c r="AH118" s="250"/>
      <c r="AI118" s="231">
        <f>IF(AI24="","",(AI24))</f>
        <v>7000000</v>
      </c>
      <c r="AJ118" s="232"/>
      <c r="AK118" s="232"/>
      <c r="AL118" s="232"/>
      <c r="AM118" s="232"/>
      <c r="AN118" s="233"/>
    </row>
    <row r="119" spans="3:40" ht="13.5" customHeight="1" x14ac:dyDescent="0.15">
      <c r="C119" s="238"/>
      <c r="D119" s="239"/>
      <c r="E119" s="239"/>
      <c r="F119" s="239"/>
      <c r="G119" s="239"/>
      <c r="H119" s="239"/>
      <c r="I119" s="239"/>
      <c r="J119" s="239"/>
      <c r="K119" s="239"/>
      <c r="L119" s="239"/>
      <c r="M119" s="241"/>
      <c r="N119" s="241"/>
      <c r="O119" s="241"/>
      <c r="P119" s="241"/>
      <c r="Q119" s="241"/>
      <c r="R119" s="241"/>
      <c r="S119" s="244"/>
      <c r="T119" s="244"/>
      <c r="U119" s="245"/>
      <c r="V119" s="140"/>
      <c r="W119" s="248"/>
      <c r="X119" s="235"/>
      <c r="Y119" s="235"/>
      <c r="Z119" s="235"/>
      <c r="AA119" s="235"/>
      <c r="AB119" s="249"/>
      <c r="AC119" s="241"/>
      <c r="AD119" s="241"/>
      <c r="AE119" s="241"/>
      <c r="AF119" s="241"/>
      <c r="AG119" s="241"/>
      <c r="AH119" s="241"/>
      <c r="AI119" s="234"/>
      <c r="AJ119" s="235"/>
      <c r="AK119" s="235"/>
      <c r="AL119" s="235"/>
      <c r="AM119" s="235"/>
      <c r="AN119" s="236"/>
    </row>
    <row r="120" spans="3:40" ht="13.5" customHeight="1" x14ac:dyDescent="0.15">
      <c r="W120" s="113" t="s">
        <v>43</v>
      </c>
      <c r="X120" s="114"/>
      <c r="Y120" s="114"/>
      <c r="Z120" s="114"/>
      <c r="AA120" s="114"/>
      <c r="AB120" s="114"/>
      <c r="AC120" s="114"/>
      <c r="AD120" s="114"/>
      <c r="AE120" s="114"/>
      <c r="AF120" s="114"/>
      <c r="AG120" s="114"/>
      <c r="AH120" s="114"/>
      <c r="AI120" s="163">
        <f>IF(AI26="","",(AI26))</f>
        <v>7000000</v>
      </c>
      <c r="AJ120" s="163"/>
      <c r="AK120" s="163"/>
      <c r="AL120" s="163"/>
      <c r="AM120" s="163"/>
      <c r="AN120" s="164"/>
    </row>
    <row r="121" spans="3:40" ht="13.5" customHeight="1" x14ac:dyDescent="0.15">
      <c r="W121" s="113"/>
      <c r="X121" s="114"/>
      <c r="Y121" s="114"/>
      <c r="Z121" s="114"/>
      <c r="AA121" s="114"/>
      <c r="AB121" s="114"/>
      <c r="AC121" s="114"/>
      <c r="AD121" s="114"/>
      <c r="AE121" s="114"/>
      <c r="AF121" s="114"/>
      <c r="AG121" s="114"/>
      <c r="AH121" s="114"/>
      <c r="AI121" s="163"/>
      <c r="AJ121" s="163"/>
      <c r="AK121" s="163"/>
      <c r="AL121" s="163"/>
      <c r="AM121" s="163"/>
      <c r="AN121" s="164"/>
    </row>
    <row r="122" spans="3:40" ht="13.5" customHeight="1" x14ac:dyDescent="0.15">
      <c r="W122" s="113" t="s">
        <v>46</v>
      </c>
      <c r="X122" s="114"/>
      <c r="Y122" s="114"/>
      <c r="Z122" s="114"/>
      <c r="AA122" s="114"/>
      <c r="AB122" s="114"/>
      <c r="AC122" s="114"/>
      <c r="AD122" s="114"/>
      <c r="AE122" s="114"/>
      <c r="AF122" s="114"/>
      <c r="AG122" s="114"/>
      <c r="AH122" s="114"/>
      <c r="AI122" s="163">
        <f t="shared" ref="AI122" si="24">IF(AI28="","",(AI28))</f>
        <v>7036000</v>
      </c>
      <c r="AJ122" s="163"/>
      <c r="AK122" s="163"/>
      <c r="AL122" s="163"/>
      <c r="AM122" s="163"/>
      <c r="AN122" s="164"/>
    </row>
    <row r="123" spans="3:40" ht="13.5" customHeight="1" x14ac:dyDescent="0.15">
      <c r="W123" s="113"/>
      <c r="X123" s="114"/>
      <c r="Y123" s="114"/>
      <c r="Z123" s="114"/>
      <c r="AA123" s="114"/>
      <c r="AB123" s="114"/>
      <c r="AC123" s="114"/>
      <c r="AD123" s="114"/>
      <c r="AE123" s="114"/>
      <c r="AF123" s="114"/>
      <c r="AG123" s="114"/>
      <c r="AH123" s="114"/>
      <c r="AI123" s="163"/>
      <c r="AJ123" s="163"/>
      <c r="AK123" s="163"/>
      <c r="AL123" s="163"/>
      <c r="AM123" s="163"/>
      <c r="AN123" s="164"/>
    </row>
    <row r="124" spans="3:40" ht="13.5" customHeight="1" x14ac:dyDescent="0.15">
      <c r="W124" s="113" t="s">
        <v>47</v>
      </c>
      <c r="X124" s="114"/>
      <c r="Y124" s="114"/>
      <c r="Z124" s="114"/>
      <c r="AA124" s="114"/>
      <c r="AB124" s="114"/>
      <c r="AC124" s="114"/>
      <c r="AD124" s="114"/>
      <c r="AE124" s="114"/>
      <c r="AF124" s="114"/>
      <c r="AG124" s="114"/>
      <c r="AH124" s="114"/>
      <c r="AI124" s="163">
        <f t="shared" ref="AI124" si="25">IF(AI30="","",(AI30))</f>
        <v>703600</v>
      </c>
      <c r="AJ124" s="163"/>
      <c r="AK124" s="163"/>
      <c r="AL124" s="163"/>
      <c r="AM124" s="163"/>
      <c r="AN124" s="164"/>
    </row>
    <row r="125" spans="3:40" ht="13.5" customHeight="1" x14ac:dyDescent="0.15">
      <c r="W125" s="113"/>
      <c r="X125" s="114"/>
      <c r="Y125" s="114"/>
      <c r="Z125" s="114"/>
      <c r="AA125" s="114"/>
      <c r="AB125" s="114"/>
      <c r="AC125" s="114"/>
      <c r="AD125" s="114"/>
      <c r="AE125" s="114"/>
      <c r="AF125" s="114"/>
      <c r="AG125" s="114"/>
      <c r="AH125" s="114"/>
      <c r="AI125" s="163"/>
      <c r="AJ125" s="163"/>
      <c r="AK125" s="163"/>
      <c r="AL125" s="163"/>
      <c r="AM125" s="163"/>
      <c r="AN125" s="164"/>
    </row>
    <row r="126" spans="3:40" ht="7.5" customHeight="1" x14ac:dyDescent="0.15"/>
    <row r="127" spans="3:40" ht="13.5" customHeight="1" x14ac:dyDescent="0.15">
      <c r="C127" s="117" t="s">
        <v>48</v>
      </c>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5"/>
    </row>
    <row r="128" spans="3:40" ht="13.5" customHeight="1" x14ac:dyDescent="0.15">
      <c r="C128" s="118"/>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106"/>
    </row>
    <row r="129" spans="3:40" ht="13.5" customHeight="1" x14ac:dyDescent="0.15">
      <c r="C129" s="113" t="s">
        <v>6</v>
      </c>
      <c r="D129" s="114"/>
      <c r="E129" s="114" t="s">
        <v>50</v>
      </c>
      <c r="F129" s="114"/>
      <c r="G129" s="72" t="s">
        <v>51</v>
      </c>
      <c r="H129" s="72"/>
      <c r="I129" s="72"/>
      <c r="J129" s="72"/>
      <c r="K129" s="72"/>
      <c r="L129" s="72"/>
      <c r="M129" s="72"/>
      <c r="N129" s="72"/>
      <c r="O129" s="72"/>
      <c r="P129" s="72"/>
      <c r="Q129" s="72"/>
      <c r="R129" s="72"/>
      <c r="S129" s="72" t="s">
        <v>52</v>
      </c>
      <c r="T129" s="72"/>
      <c r="U129" s="72"/>
      <c r="V129" s="72"/>
      <c r="W129" s="72" t="s">
        <v>53</v>
      </c>
      <c r="X129" s="72"/>
      <c r="Y129" s="72"/>
      <c r="Z129" s="72"/>
      <c r="AA129" s="114" t="s">
        <v>54</v>
      </c>
      <c r="AB129" s="114"/>
      <c r="AC129" s="114"/>
      <c r="AD129" s="114" t="s">
        <v>55</v>
      </c>
      <c r="AE129" s="114"/>
      <c r="AF129" s="114" t="s">
        <v>56</v>
      </c>
      <c r="AG129" s="114"/>
      <c r="AH129" s="114"/>
      <c r="AI129" s="114" t="s">
        <v>57</v>
      </c>
      <c r="AJ129" s="114"/>
      <c r="AK129" s="114"/>
      <c r="AL129" s="114"/>
      <c r="AM129" s="114"/>
      <c r="AN129" s="147"/>
    </row>
    <row r="130" spans="3:40" ht="13.5" customHeight="1" x14ac:dyDescent="0.15">
      <c r="C130" s="113"/>
      <c r="D130" s="114"/>
      <c r="E130" s="114"/>
      <c r="F130" s="114"/>
      <c r="G130" s="74"/>
      <c r="H130" s="74"/>
      <c r="I130" s="74"/>
      <c r="J130" s="74"/>
      <c r="K130" s="74"/>
      <c r="L130" s="74"/>
      <c r="M130" s="74"/>
      <c r="N130" s="74"/>
      <c r="O130" s="74"/>
      <c r="P130" s="74"/>
      <c r="Q130" s="74"/>
      <c r="R130" s="74"/>
      <c r="S130" s="74"/>
      <c r="T130" s="74"/>
      <c r="U130" s="74"/>
      <c r="V130" s="74"/>
      <c r="W130" s="74"/>
      <c r="X130" s="74"/>
      <c r="Y130" s="74"/>
      <c r="Z130" s="74"/>
      <c r="AA130" s="114"/>
      <c r="AB130" s="114"/>
      <c r="AC130" s="114"/>
      <c r="AD130" s="114"/>
      <c r="AE130" s="114"/>
      <c r="AF130" s="114"/>
      <c r="AG130" s="114"/>
      <c r="AH130" s="114"/>
      <c r="AI130" s="114"/>
      <c r="AJ130" s="114"/>
      <c r="AK130" s="114"/>
      <c r="AL130" s="114"/>
      <c r="AM130" s="114"/>
      <c r="AN130" s="147"/>
    </row>
    <row r="131" spans="3:40" ht="13.5" customHeight="1" x14ac:dyDescent="0.15">
      <c r="C131" s="71">
        <f>IF(C37="","",(C37))</f>
        <v>1</v>
      </c>
      <c r="D131" s="72"/>
      <c r="E131" s="72">
        <f>IF(E37="","",(E37))</f>
        <v>4</v>
      </c>
      <c r="F131" s="72"/>
      <c r="G131" s="253" t="str">
        <f>IF(G37="","",(G37))</f>
        <v>○○○工事</v>
      </c>
      <c r="H131" s="223"/>
      <c r="I131" s="223"/>
      <c r="J131" s="223"/>
      <c r="K131" s="223"/>
      <c r="L131" s="223"/>
      <c r="M131" s="223"/>
      <c r="N131" s="223"/>
      <c r="O131" s="223"/>
      <c r="P131" s="223"/>
      <c r="Q131" s="223"/>
      <c r="R131" s="254"/>
      <c r="S131" s="72" t="str">
        <f>IF(S37="","",(S37))</f>
        <v/>
      </c>
      <c r="T131" s="72"/>
      <c r="U131" s="72"/>
      <c r="V131" s="72"/>
      <c r="W131" s="72" t="str">
        <f t="shared" ref="W131:W179" si="26">IF(W37="","",(W37))</f>
        <v/>
      </c>
      <c r="X131" s="72"/>
      <c r="Y131" s="72"/>
      <c r="Z131" s="72"/>
      <c r="AA131" s="257">
        <f>IF(AA37="","",(AA37))</f>
        <v>2</v>
      </c>
      <c r="AB131" s="257"/>
      <c r="AC131" s="257"/>
      <c r="AD131" s="114" t="str">
        <f>IF(AD37="","",(AD37))</f>
        <v>台</v>
      </c>
      <c r="AE131" s="114"/>
      <c r="AF131" s="163">
        <f>IF(AF37="","",AF37)</f>
        <v>18000</v>
      </c>
      <c r="AG131" s="163"/>
      <c r="AH131" s="163"/>
      <c r="AI131" s="163">
        <f>IF(AI37="","",(AI37))</f>
        <v>36000</v>
      </c>
      <c r="AJ131" s="163"/>
      <c r="AK131" s="163"/>
      <c r="AL131" s="163"/>
      <c r="AM131" s="163"/>
      <c r="AN131" s="164"/>
    </row>
    <row r="132" spans="3:40" ht="13.5" customHeight="1" x14ac:dyDescent="0.15">
      <c r="C132" s="251"/>
      <c r="D132" s="252"/>
      <c r="E132" s="252"/>
      <c r="F132" s="252"/>
      <c r="G132" s="255"/>
      <c r="H132" s="225"/>
      <c r="I132" s="225"/>
      <c r="J132" s="225"/>
      <c r="K132" s="225"/>
      <c r="L132" s="225"/>
      <c r="M132" s="225"/>
      <c r="N132" s="225"/>
      <c r="O132" s="225"/>
      <c r="P132" s="225"/>
      <c r="Q132" s="225"/>
      <c r="R132" s="256"/>
      <c r="S132" s="74"/>
      <c r="T132" s="74"/>
      <c r="U132" s="74"/>
      <c r="V132" s="74"/>
      <c r="W132" s="74"/>
      <c r="X132" s="74"/>
      <c r="Y132" s="74"/>
      <c r="Z132" s="74"/>
      <c r="AA132" s="257"/>
      <c r="AB132" s="257"/>
      <c r="AC132" s="257"/>
      <c r="AD132" s="114"/>
      <c r="AE132" s="114"/>
      <c r="AF132" s="163"/>
      <c r="AG132" s="163"/>
      <c r="AH132" s="163"/>
      <c r="AI132" s="163"/>
      <c r="AJ132" s="163"/>
      <c r="AK132" s="163"/>
      <c r="AL132" s="163"/>
      <c r="AM132" s="163"/>
      <c r="AN132" s="164"/>
    </row>
    <row r="133" spans="3:40" ht="13.5" customHeight="1" x14ac:dyDescent="0.15">
      <c r="C133" s="71" t="str">
        <f t="shared" ref="C133" si="27">IF(C39="","",(C39))</f>
        <v/>
      </c>
      <c r="D133" s="72"/>
      <c r="E133" s="72" t="str">
        <f t="shared" ref="E133" si="28">IF(E39="","",(E39))</f>
        <v/>
      </c>
      <c r="F133" s="72"/>
      <c r="G133" s="253" t="str">
        <f t="shared" ref="G133" si="29">IF(G39="","",(G39))</f>
        <v/>
      </c>
      <c r="H133" s="223"/>
      <c r="I133" s="223"/>
      <c r="J133" s="223"/>
      <c r="K133" s="223"/>
      <c r="L133" s="223"/>
      <c r="M133" s="223"/>
      <c r="N133" s="223"/>
      <c r="O133" s="223"/>
      <c r="P133" s="223"/>
      <c r="Q133" s="223"/>
      <c r="R133" s="254"/>
      <c r="S133" s="72" t="str">
        <f t="shared" ref="S133" si="30">IF(S39="","",(S39))</f>
        <v/>
      </c>
      <c r="T133" s="72"/>
      <c r="U133" s="72"/>
      <c r="V133" s="72"/>
      <c r="W133" s="72" t="str">
        <f t="shared" si="26"/>
        <v/>
      </c>
      <c r="X133" s="72"/>
      <c r="Y133" s="72"/>
      <c r="Z133" s="72"/>
      <c r="AA133" s="257" t="str">
        <f t="shared" ref="AA133" si="31">IF(AA39="","",(AA39))</f>
        <v/>
      </c>
      <c r="AB133" s="257"/>
      <c r="AC133" s="257"/>
      <c r="AD133" s="114" t="str">
        <f t="shared" ref="AD133" si="32">IF(AD39="","",(AD39))</f>
        <v/>
      </c>
      <c r="AE133" s="114"/>
      <c r="AF133" s="163" t="str">
        <f t="shared" ref="AF133" si="33">IF(AF39="","",AF39)</f>
        <v/>
      </c>
      <c r="AG133" s="163"/>
      <c r="AH133" s="163"/>
      <c r="AI133" s="163" t="str">
        <f t="shared" ref="AI133" si="34">IF(AI39="","",(AI39))</f>
        <v/>
      </c>
      <c r="AJ133" s="163"/>
      <c r="AK133" s="163"/>
      <c r="AL133" s="163"/>
      <c r="AM133" s="163"/>
      <c r="AN133" s="164"/>
    </row>
    <row r="134" spans="3:40" ht="13.5" customHeight="1" x14ac:dyDescent="0.15">
      <c r="C134" s="251"/>
      <c r="D134" s="252"/>
      <c r="E134" s="252"/>
      <c r="F134" s="252"/>
      <c r="G134" s="255"/>
      <c r="H134" s="225"/>
      <c r="I134" s="225"/>
      <c r="J134" s="225"/>
      <c r="K134" s="225"/>
      <c r="L134" s="225"/>
      <c r="M134" s="225"/>
      <c r="N134" s="225"/>
      <c r="O134" s="225"/>
      <c r="P134" s="225"/>
      <c r="Q134" s="225"/>
      <c r="R134" s="256"/>
      <c r="S134" s="74"/>
      <c r="T134" s="74"/>
      <c r="U134" s="74"/>
      <c r="V134" s="74"/>
      <c r="W134" s="74"/>
      <c r="X134" s="74"/>
      <c r="Y134" s="74"/>
      <c r="Z134" s="74"/>
      <c r="AA134" s="257"/>
      <c r="AB134" s="257"/>
      <c r="AC134" s="257"/>
      <c r="AD134" s="114"/>
      <c r="AE134" s="114"/>
      <c r="AF134" s="163"/>
      <c r="AG134" s="163"/>
      <c r="AH134" s="163"/>
      <c r="AI134" s="163"/>
      <c r="AJ134" s="163"/>
      <c r="AK134" s="163"/>
      <c r="AL134" s="163"/>
      <c r="AM134" s="163"/>
      <c r="AN134" s="164"/>
    </row>
    <row r="135" spans="3:40" ht="13.5" customHeight="1" x14ac:dyDescent="0.15">
      <c r="C135" s="71" t="str">
        <f t="shared" ref="C135" si="35">IF(C41="","",(C41))</f>
        <v/>
      </c>
      <c r="D135" s="72"/>
      <c r="E135" s="72" t="str">
        <f t="shared" ref="E135" si="36">IF(E41="","",(E41))</f>
        <v/>
      </c>
      <c r="F135" s="72"/>
      <c r="G135" s="253" t="str">
        <f t="shared" ref="G135" si="37">IF(G41="","",(G41))</f>
        <v/>
      </c>
      <c r="H135" s="223"/>
      <c r="I135" s="223"/>
      <c r="J135" s="223"/>
      <c r="K135" s="223"/>
      <c r="L135" s="223"/>
      <c r="M135" s="223"/>
      <c r="N135" s="223"/>
      <c r="O135" s="223"/>
      <c r="P135" s="223"/>
      <c r="Q135" s="223"/>
      <c r="R135" s="254"/>
      <c r="S135" s="72" t="str">
        <f t="shared" ref="S135" si="38">IF(S41="","",(S41))</f>
        <v/>
      </c>
      <c r="T135" s="72"/>
      <c r="U135" s="72"/>
      <c r="V135" s="72"/>
      <c r="W135" s="72" t="str">
        <f t="shared" si="26"/>
        <v/>
      </c>
      <c r="X135" s="72"/>
      <c r="Y135" s="72"/>
      <c r="Z135" s="72"/>
      <c r="AA135" s="257" t="str">
        <f t="shared" ref="AA135" si="39">IF(AA41="","",(AA41))</f>
        <v/>
      </c>
      <c r="AB135" s="257"/>
      <c r="AC135" s="257"/>
      <c r="AD135" s="114" t="str">
        <f t="shared" ref="AD135" si="40">IF(AD41="","",(AD41))</f>
        <v/>
      </c>
      <c r="AE135" s="114"/>
      <c r="AF135" s="163" t="str">
        <f t="shared" ref="AF135" si="41">IF(AF41="","",AF41)</f>
        <v/>
      </c>
      <c r="AG135" s="163"/>
      <c r="AH135" s="163"/>
      <c r="AI135" s="163" t="str">
        <f t="shared" ref="AI135" si="42">IF(AI41="","",(AI41))</f>
        <v/>
      </c>
      <c r="AJ135" s="163"/>
      <c r="AK135" s="163"/>
      <c r="AL135" s="163"/>
      <c r="AM135" s="163"/>
      <c r="AN135" s="164"/>
    </row>
    <row r="136" spans="3:40" ht="13.5" customHeight="1" x14ac:dyDescent="0.15">
      <c r="C136" s="251"/>
      <c r="D136" s="252"/>
      <c r="E136" s="252"/>
      <c r="F136" s="252"/>
      <c r="G136" s="255"/>
      <c r="H136" s="225"/>
      <c r="I136" s="225"/>
      <c r="J136" s="225"/>
      <c r="K136" s="225"/>
      <c r="L136" s="225"/>
      <c r="M136" s="225"/>
      <c r="N136" s="225"/>
      <c r="O136" s="225"/>
      <c r="P136" s="225"/>
      <c r="Q136" s="225"/>
      <c r="R136" s="256"/>
      <c r="S136" s="74"/>
      <c r="T136" s="74"/>
      <c r="U136" s="74"/>
      <c r="V136" s="74"/>
      <c r="W136" s="74"/>
      <c r="X136" s="74"/>
      <c r="Y136" s="74"/>
      <c r="Z136" s="74"/>
      <c r="AA136" s="257"/>
      <c r="AB136" s="257"/>
      <c r="AC136" s="257"/>
      <c r="AD136" s="114"/>
      <c r="AE136" s="114"/>
      <c r="AF136" s="163"/>
      <c r="AG136" s="163"/>
      <c r="AH136" s="163"/>
      <c r="AI136" s="163"/>
      <c r="AJ136" s="163"/>
      <c r="AK136" s="163"/>
      <c r="AL136" s="163"/>
      <c r="AM136" s="163"/>
      <c r="AN136" s="164"/>
    </row>
    <row r="137" spans="3:40" ht="13.5" customHeight="1" x14ac:dyDescent="0.15">
      <c r="C137" s="71" t="str">
        <f t="shared" ref="C137" si="43">IF(C43="","",(C43))</f>
        <v/>
      </c>
      <c r="D137" s="72"/>
      <c r="E137" s="72" t="str">
        <f t="shared" ref="E137" si="44">IF(E43="","",(E43))</f>
        <v/>
      </c>
      <c r="F137" s="72"/>
      <c r="G137" s="253" t="str">
        <f t="shared" ref="G137" si="45">IF(G43="","",(G43))</f>
        <v/>
      </c>
      <c r="H137" s="223"/>
      <c r="I137" s="223"/>
      <c r="J137" s="223"/>
      <c r="K137" s="223"/>
      <c r="L137" s="223"/>
      <c r="M137" s="223"/>
      <c r="N137" s="223"/>
      <c r="O137" s="223"/>
      <c r="P137" s="223"/>
      <c r="Q137" s="223"/>
      <c r="R137" s="254"/>
      <c r="S137" s="72" t="str">
        <f t="shared" ref="S137" si="46">IF(S43="","",(S43))</f>
        <v/>
      </c>
      <c r="T137" s="72"/>
      <c r="U137" s="72"/>
      <c r="V137" s="72"/>
      <c r="W137" s="72" t="str">
        <f t="shared" si="26"/>
        <v/>
      </c>
      <c r="X137" s="72"/>
      <c r="Y137" s="72"/>
      <c r="Z137" s="72"/>
      <c r="AA137" s="257" t="str">
        <f t="shared" ref="AA137" si="47">IF(AA43="","",(AA43))</f>
        <v/>
      </c>
      <c r="AB137" s="257"/>
      <c r="AC137" s="257"/>
      <c r="AD137" s="114" t="str">
        <f t="shared" ref="AD137" si="48">IF(AD43="","",(AD43))</f>
        <v/>
      </c>
      <c r="AE137" s="114"/>
      <c r="AF137" s="163" t="str">
        <f t="shared" ref="AF137" si="49">IF(AF43="","",AF43)</f>
        <v/>
      </c>
      <c r="AG137" s="163"/>
      <c r="AH137" s="163"/>
      <c r="AI137" s="163" t="str">
        <f t="shared" ref="AI137" si="50">IF(AI43="","",(AI43))</f>
        <v/>
      </c>
      <c r="AJ137" s="163"/>
      <c r="AK137" s="163"/>
      <c r="AL137" s="163"/>
      <c r="AM137" s="163"/>
      <c r="AN137" s="164"/>
    </row>
    <row r="138" spans="3:40" ht="13.5" customHeight="1" x14ac:dyDescent="0.15">
      <c r="C138" s="251"/>
      <c r="D138" s="252"/>
      <c r="E138" s="252"/>
      <c r="F138" s="252"/>
      <c r="G138" s="255"/>
      <c r="H138" s="225"/>
      <c r="I138" s="225"/>
      <c r="J138" s="225"/>
      <c r="K138" s="225"/>
      <c r="L138" s="225"/>
      <c r="M138" s="225"/>
      <c r="N138" s="225"/>
      <c r="O138" s="225"/>
      <c r="P138" s="225"/>
      <c r="Q138" s="225"/>
      <c r="R138" s="256"/>
      <c r="S138" s="74"/>
      <c r="T138" s="74"/>
      <c r="U138" s="74"/>
      <c r="V138" s="74"/>
      <c r="W138" s="74"/>
      <c r="X138" s="74"/>
      <c r="Y138" s="74"/>
      <c r="Z138" s="74"/>
      <c r="AA138" s="257"/>
      <c r="AB138" s="257"/>
      <c r="AC138" s="257"/>
      <c r="AD138" s="114"/>
      <c r="AE138" s="114"/>
      <c r="AF138" s="163"/>
      <c r="AG138" s="163"/>
      <c r="AH138" s="163"/>
      <c r="AI138" s="163"/>
      <c r="AJ138" s="163"/>
      <c r="AK138" s="163"/>
      <c r="AL138" s="163"/>
      <c r="AM138" s="163"/>
      <c r="AN138" s="164"/>
    </row>
    <row r="139" spans="3:40" ht="13.5" customHeight="1" x14ac:dyDescent="0.15">
      <c r="C139" s="71" t="str">
        <f t="shared" ref="C139" si="51">IF(C45="","",(C45))</f>
        <v/>
      </c>
      <c r="D139" s="72"/>
      <c r="E139" s="72" t="str">
        <f t="shared" ref="E139" si="52">IF(E45="","",(E45))</f>
        <v/>
      </c>
      <c r="F139" s="72"/>
      <c r="G139" s="253" t="str">
        <f t="shared" ref="G139" si="53">IF(G45="","",(G45))</f>
        <v/>
      </c>
      <c r="H139" s="223"/>
      <c r="I139" s="223"/>
      <c r="J139" s="223"/>
      <c r="K139" s="223"/>
      <c r="L139" s="223"/>
      <c r="M139" s="223"/>
      <c r="N139" s="223"/>
      <c r="O139" s="223"/>
      <c r="P139" s="223"/>
      <c r="Q139" s="223"/>
      <c r="R139" s="254"/>
      <c r="S139" s="72" t="str">
        <f t="shared" ref="S139" si="54">IF(S45="","",(S45))</f>
        <v/>
      </c>
      <c r="T139" s="72"/>
      <c r="U139" s="72"/>
      <c r="V139" s="72"/>
      <c r="W139" s="72" t="str">
        <f t="shared" si="26"/>
        <v/>
      </c>
      <c r="X139" s="72"/>
      <c r="Y139" s="72"/>
      <c r="Z139" s="72"/>
      <c r="AA139" s="257" t="str">
        <f t="shared" ref="AA139" si="55">IF(AA45="","",(AA45))</f>
        <v/>
      </c>
      <c r="AB139" s="257"/>
      <c r="AC139" s="257"/>
      <c r="AD139" s="114" t="str">
        <f t="shared" ref="AD139" si="56">IF(AD45="","",(AD45))</f>
        <v/>
      </c>
      <c r="AE139" s="114"/>
      <c r="AF139" s="163" t="str">
        <f t="shared" ref="AF139" si="57">IF(AF45="","",AF45)</f>
        <v/>
      </c>
      <c r="AG139" s="163"/>
      <c r="AH139" s="163"/>
      <c r="AI139" s="163" t="str">
        <f t="shared" ref="AI139" si="58">IF(AI45="","",(AI45))</f>
        <v/>
      </c>
      <c r="AJ139" s="163"/>
      <c r="AK139" s="163"/>
      <c r="AL139" s="163"/>
      <c r="AM139" s="163"/>
      <c r="AN139" s="164"/>
    </row>
    <row r="140" spans="3:40" ht="13.5" customHeight="1" x14ac:dyDescent="0.15">
      <c r="C140" s="251"/>
      <c r="D140" s="252"/>
      <c r="E140" s="252"/>
      <c r="F140" s="252"/>
      <c r="G140" s="255"/>
      <c r="H140" s="225"/>
      <c r="I140" s="225"/>
      <c r="J140" s="225"/>
      <c r="K140" s="225"/>
      <c r="L140" s="225"/>
      <c r="M140" s="225"/>
      <c r="N140" s="225"/>
      <c r="O140" s="225"/>
      <c r="P140" s="225"/>
      <c r="Q140" s="225"/>
      <c r="R140" s="256"/>
      <c r="S140" s="74"/>
      <c r="T140" s="74"/>
      <c r="U140" s="74"/>
      <c r="V140" s="74"/>
      <c r="W140" s="74"/>
      <c r="X140" s="74"/>
      <c r="Y140" s="74"/>
      <c r="Z140" s="74"/>
      <c r="AA140" s="257"/>
      <c r="AB140" s="257"/>
      <c r="AC140" s="257"/>
      <c r="AD140" s="114"/>
      <c r="AE140" s="114"/>
      <c r="AF140" s="163"/>
      <c r="AG140" s="163"/>
      <c r="AH140" s="163"/>
      <c r="AI140" s="163"/>
      <c r="AJ140" s="163"/>
      <c r="AK140" s="163"/>
      <c r="AL140" s="163"/>
      <c r="AM140" s="163"/>
      <c r="AN140" s="164"/>
    </row>
    <row r="141" spans="3:40" ht="13.5" customHeight="1" x14ac:dyDescent="0.15">
      <c r="C141" s="71" t="str">
        <f t="shared" ref="C141" si="59">IF(C47="","",(C47))</f>
        <v/>
      </c>
      <c r="D141" s="72"/>
      <c r="E141" s="72" t="str">
        <f t="shared" ref="E141" si="60">IF(E47="","",(E47))</f>
        <v/>
      </c>
      <c r="F141" s="72"/>
      <c r="G141" s="253" t="str">
        <f t="shared" ref="G141" si="61">IF(G47="","",(G47))</f>
        <v/>
      </c>
      <c r="H141" s="223"/>
      <c r="I141" s="223"/>
      <c r="J141" s="223"/>
      <c r="K141" s="223"/>
      <c r="L141" s="223"/>
      <c r="M141" s="223"/>
      <c r="N141" s="223"/>
      <c r="O141" s="223"/>
      <c r="P141" s="223"/>
      <c r="Q141" s="223"/>
      <c r="R141" s="254"/>
      <c r="S141" s="72" t="str">
        <f t="shared" ref="S141" si="62">IF(S47="","",(S47))</f>
        <v/>
      </c>
      <c r="T141" s="72"/>
      <c r="U141" s="72"/>
      <c r="V141" s="72"/>
      <c r="W141" s="72" t="str">
        <f t="shared" si="26"/>
        <v/>
      </c>
      <c r="X141" s="72"/>
      <c r="Y141" s="72"/>
      <c r="Z141" s="72"/>
      <c r="AA141" s="257" t="str">
        <f t="shared" ref="AA141" si="63">IF(AA47="","",(AA47))</f>
        <v/>
      </c>
      <c r="AB141" s="257"/>
      <c r="AC141" s="257"/>
      <c r="AD141" s="114" t="str">
        <f t="shared" ref="AD141" si="64">IF(AD47="","",(AD47))</f>
        <v/>
      </c>
      <c r="AE141" s="114"/>
      <c r="AF141" s="163" t="str">
        <f t="shared" ref="AF141" si="65">IF(AF47="","",AF47)</f>
        <v/>
      </c>
      <c r="AG141" s="163"/>
      <c r="AH141" s="163"/>
      <c r="AI141" s="163" t="str">
        <f t="shared" ref="AI141" si="66">IF(AI47="","",(AI47))</f>
        <v/>
      </c>
      <c r="AJ141" s="163"/>
      <c r="AK141" s="163"/>
      <c r="AL141" s="163"/>
      <c r="AM141" s="163"/>
      <c r="AN141" s="164"/>
    </row>
    <row r="142" spans="3:40" ht="13.5" customHeight="1" x14ac:dyDescent="0.15">
      <c r="C142" s="251"/>
      <c r="D142" s="252"/>
      <c r="E142" s="252"/>
      <c r="F142" s="252"/>
      <c r="G142" s="255"/>
      <c r="H142" s="225"/>
      <c r="I142" s="225"/>
      <c r="J142" s="225"/>
      <c r="K142" s="225"/>
      <c r="L142" s="225"/>
      <c r="M142" s="225"/>
      <c r="N142" s="225"/>
      <c r="O142" s="225"/>
      <c r="P142" s="225"/>
      <c r="Q142" s="225"/>
      <c r="R142" s="256"/>
      <c r="S142" s="74"/>
      <c r="T142" s="74"/>
      <c r="U142" s="74"/>
      <c r="V142" s="74"/>
      <c r="W142" s="74"/>
      <c r="X142" s="74"/>
      <c r="Y142" s="74"/>
      <c r="Z142" s="74"/>
      <c r="AA142" s="257"/>
      <c r="AB142" s="257"/>
      <c r="AC142" s="257"/>
      <c r="AD142" s="114"/>
      <c r="AE142" s="114"/>
      <c r="AF142" s="163"/>
      <c r="AG142" s="163"/>
      <c r="AH142" s="163"/>
      <c r="AI142" s="163"/>
      <c r="AJ142" s="163"/>
      <c r="AK142" s="163"/>
      <c r="AL142" s="163"/>
      <c r="AM142" s="163"/>
      <c r="AN142" s="164"/>
    </row>
    <row r="143" spans="3:40" ht="13.5" customHeight="1" x14ac:dyDescent="0.15">
      <c r="C143" s="71" t="str">
        <f t="shared" ref="C143" si="67">IF(C49="","",(C49))</f>
        <v/>
      </c>
      <c r="D143" s="72"/>
      <c r="E143" s="72" t="str">
        <f t="shared" ref="E143" si="68">IF(E49="","",(E49))</f>
        <v/>
      </c>
      <c r="F143" s="72"/>
      <c r="G143" s="253" t="str">
        <f t="shared" ref="G143" si="69">IF(G49="","",(G49))</f>
        <v/>
      </c>
      <c r="H143" s="223"/>
      <c r="I143" s="223"/>
      <c r="J143" s="223"/>
      <c r="K143" s="223"/>
      <c r="L143" s="223"/>
      <c r="M143" s="223"/>
      <c r="N143" s="223"/>
      <c r="O143" s="223"/>
      <c r="P143" s="223"/>
      <c r="Q143" s="223"/>
      <c r="R143" s="254"/>
      <c r="S143" s="72" t="str">
        <f t="shared" ref="S143" si="70">IF(S49="","",(S49))</f>
        <v/>
      </c>
      <c r="T143" s="72"/>
      <c r="U143" s="72"/>
      <c r="V143" s="72"/>
      <c r="W143" s="72" t="str">
        <f t="shared" si="26"/>
        <v/>
      </c>
      <c r="X143" s="72"/>
      <c r="Y143" s="72"/>
      <c r="Z143" s="72"/>
      <c r="AA143" s="257" t="str">
        <f t="shared" ref="AA143" si="71">IF(AA49="","",(AA49))</f>
        <v/>
      </c>
      <c r="AB143" s="257"/>
      <c r="AC143" s="257"/>
      <c r="AD143" s="114" t="str">
        <f t="shared" ref="AD143" si="72">IF(AD49="","",(AD49))</f>
        <v/>
      </c>
      <c r="AE143" s="114"/>
      <c r="AF143" s="163" t="str">
        <f t="shared" ref="AF143" si="73">IF(AF49="","",AF49)</f>
        <v/>
      </c>
      <c r="AG143" s="163"/>
      <c r="AH143" s="163"/>
      <c r="AI143" s="163" t="str">
        <f t="shared" ref="AI143" si="74">IF(AI49="","",(AI49))</f>
        <v/>
      </c>
      <c r="AJ143" s="163"/>
      <c r="AK143" s="163"/>
      <c r="AL143" s="163"/>
      <c r="AM143" s="163"/>
      <c r="AN143" s="164"/>
    </row>
    <row r="144" spans="3:40" ht="13.5" customHeight="1" x14ac:dyDescent="0.15">
      <c r="C144" s="251"/>
      <c r="D144" s="252"/>
      <c r="E144" s="252"/>
      <c r="F144" s="252"/>
      <c r="G144" s="255"/>
      <c r="H144" s="225"/>
      <c r="I144" s="225"/>
      <c r="J144" s="225"/>
      <c r="K144" s="225"/>
      <c r="L144" s="225"/>
      <c r="M144" s="225"/>
      <c r="N144" s="225"/>
      <c r="O144" s="225"/>
      <c r="P144" s="225"/>
      <c r="Q144" s="225"/>
      <c r="R144" s="256"/>
      <c r="S144" s="74"/>
      <c r="T144" s="74"/>
      <c r="U144" s="74"/>
      <c r="V144" s="74"/>
      <c r="W144" s="74"/>
      <c r="X144" s="74"/>
      <c r="Y144" s="74"/>
      <c r="Z144" s="74"/>
      <c r="AA144" s="257"/>
      <c r="AB144" s="257"/>
      <c r="AC144" s="257"/>
      <c r="AD144" s="114"/>
      <c r="AE144" s="114"/>
      <c r="AF144" s="163"/>
      <c r="AG144" s="163"/>
      <c r="AH144" s="163"/>
      <c r="AI144" s="163"/>
      <c r="AJ144" s="163"/>
      <c r="AK144" s="163"/>
      <c r="AL144" s="163"/>
      <c r="AM144" s="163"/>
      <c r="AN144" s="164"/>
    </row>
    <row r="145" spans="3:40" ht="13.5" customHeight="1" x14ac:dyDescent="0.15">
      <c r="C145" s="71" t="str">
        <f t="shared" ref="C145" si="75">IF(C51="","",(C51))</f>
        <v/>
      </c>
      <c r="D145" s="72"/>
      <c r="E145" s="72" t="str">
        <f t="shared" ref="E145" si="76">IF(E51="","",(E51))</f>
        <v/>
      </c>
      <c r="F145" s="72"/>
      <c r="G145" s="253" t="str">
        <f t="shared" ref="G145" si="77">IF(G51="","",(G51))</f>
        <v/>
      </c>
      <c r="H145" s="223"/>
      <c r="I145" s="223"/>
      <c r="J145" s="223"/>
      <c r="K145" s="223"/>
      <c r="L145" s="223"/>
      <c r="M145" s="223"/>
      <c r="N145" s="223"/>
      <c r="O145" s="223"/>
      <c r="P145" s="223"/>
      <c r="Q145" s="223"/>
      <c r="R145" s="254"/>
      <c r="S145" s="72" t="str">
        <f t="shared" ref="S145" si="78">IF(S51="","",(S51))</f>
        <v/>
      </c>
      <c r="T145" s="72"/>
      <c r="U145" s="72"/>
      <c r="V145" s="72"/>
      <c r="W145" s="72" t="str">
        <f t="shared" si="26"/>
        <v/>
      </c>
      <c r="X145" s="72"/>
      <c r="Y145" s="72"/>
      <c r="Z145" s="72"/>
      <c r="AA145" s="257" t="str">
        <f t="shared" ref="AA145" si="79">IF(AA51="","",(AA51))</f>
        <v/>
      </c>
      <c r="AB145" s="257"/>
      <c r="AC145" s="257"/>
      <c r="AD145" s="114" t="str">
        <f t="shared" ref="AD145" si="80">IF(AD51="","",(AD51))</f>
        <v/>
      </c>
      <c r="AE145" s="114"/>
      <c r="AF145" s="163" t="str">
        <f t="shared" ref="AF145" si="81">IF(AF51="","",AF51)</f>
        <v/>
      </c>
      <c r="AG145" s="163"/>
      <c r="AH145" s="163"/>
      <c r="AI145" s="163" t="str">
        <f t="shared" ref="AI145" si="82">IF(AI51="","",(AI51))</f>
        <v/>
      </c>
      <c r="AJ145" s="163"/>
      <c r="AK145" s="163"/>
      <c r="AL145" s="163"/>
      <c r="AM145" s="163"/>
      <c r="AN145" s="164"/>
    </row>
    <row r="146" spans="3:40" ht="14.25" customHeight="1" x14ac:dyDescent="0.15">
      <c r="C146" s="251"/>
      <c r="D146" s="252"/>
      <c r="E146" s="252"/>
      <c r="F146" s="252"/>
      <c r="G146" s="255"/>
      <c r="H146" s="225"/>
      <c r="I146" s="225"/>
      <c r="J146" s="225"/>
      <c r="K146" s="225"/>
      <c r="L146" s="225"/>
      <c r="M146" s="225"/>
      <c r="N146" s="225"/>
      <c r="O146" s="225"/>
      <c r="P146" s="225"/>
      <c r="Q146" s="225"/>
      <c r="R146" s="256"/>
      <c r="S146" s="74"/>
      <c r="T146" s="74"/>
      <c r="U146" s="74"/>
      <c r="V146" s="74"/>
      <c r="W146" s="74"/>
      <c r="X146" s="74"/>
      <c r="Y146" s="74"/>
      <c r="Z146" s="74"/>
      <c r="AA146" s="257"/>
      <c r="AB146" s="257"/>
      <c r="AC146" s="257"/>
      <c r="AD146" s="114"/>
      <c r="AE146" s="114"/>
      <c r="AF146" s="163"/>
      <c r="AG146" s="163"/>
      <c r="AH146" s="163"/>
      <c r="AI146" s="163"/>
      <c r="AJ146" s="163"/>
      <c r="AK146" s="163"/>
      <c r="AL146" s="163"/>
      <c r="AM146" s="163"/>
      <c r="AN146" s="164"/>
    </row>
    <row r="147" spans="3:40" x14ac:dyDescent="0.15">
      <c r="C147" s="71" t="str">
        <f t="shared" ref="C147" si="83">IF(C53="","",(C53))</f>
        <v/>
      </c>
      <c r="D147" s="72"/>
      <c r="E147" s="72" t="str">
        <f t="shared" ref="E147" si="84">IF(E53="","",(E53))</f>
        <v/>
      </c>
      <c r="F147" s="72"/>
      <c r="G147" s="253" t="str">
        <f t="shared" ref="G147" si="85">IF(G53="","",(G53))</f>
        <v/>
      </c>
      <c r="H147" s="223"/>
      <c r="I147" s="223"/>
      <c r="J147" s="223"/>
      <c r="K147" s="223"/>
      <c r="L147" s="223"/>
      <c r="M147" s="223"/>
      <c r="N147" s="223"/>
      <c r="O147" s="223"/>
      <c r="P147" s="223"/>
      <c r="Q147" s="223"/>
      <c r="R147" s="254"/>
      <c r="S147" s="72" t="str">
        <f t="shared" ref="S147" si="86">IF(S53="","",(S53))</f>
        <v/>
      </c>
      <c r="T147" s="72"/>
      <c r="U147" s="72"/>
      <c r="V147" s="72"/>
      <c r="W147" s="72" t="str">
        <f t="shared" si="26"/>
        <v/>
      </c>
      <c r="X147" s="72"/>
      <c r="Y147" s="72"/>
      <c r="Z147" s="72"/>
      <c r="AA147" s="257" t="str">
        <f t="shared" ref="AA147" si="87">IF(AA53="","",(AA53))</f>
        <v/>
      </c>
      <c r="AB147" s="257"/>
      <c r="AC147" s="257"/>
      <c r="AD147" s="114" t="str">
        <f t="shared" ref="AD147" si="88">IF(AD53="","",(AD53))</f>
        <v/>
      </c>
      <c r="AE147" s="114"/>
      <c r="AF147" s="163" t="str">
        <f t="shared" ref="AF147" si="89">IF(AF53="","",AF53)</f>
        <v/>
      </c>
      <c r="AG147" s="163"/>
      <c r="AH147" s="163"/>
      <c r="AI147" s="163" t="str">
        <f t="shared" ref="AI147" si="90">IF(AI53="","",(AI53))</f>
        <v/>
      </c>
      <c r="AJ147" s="163"/>
      <c r="AK147" s="163"/>
      <c r="AL147" s="163"/>
      <c r="AM147" s="163"/>
      <c r="AN147" s="164"/>
    </row>
    <row r="148" spans="3:40" ht="13.5" customHeight="1" x14ac:dyDescent="0.15">
      <c r="C148" s="251"/>
      <c r="D148" s="252"/>
      <c r="E148" s="252"/>
      <c r="F148" s="252"/>
      <c r="G148" s="255"/>
      <c r="H148" s="225"/>
      <c r="I148" s="225"/>
      <c r="J148" s="225"/>
      <c r="K148" s="225"/>
      <c r="L148" s="225"/>
      <c r="M148" s="225"/>
      <c r="N148" s="225"/>
      <c r="O148" s="225"/>
      <c r="P148" s="225"/>
      <c r="Q148" s="225"/>
      <c r="R148" s="256"/>
      <c r="S148" s="74"/>
      <c r="T148" s="74"/>
      <c r="U148" s="74"/>
      <c r="V148" s="74"/>
      <c r="W148" s="74"/>
      <c r="X148" s="74"/>
      <c r="Y148" s="74"/>
      <c r="Z148" s="74"/>
      <c r="AA148" s="257"/>
      <c r="AB148" s="257"/>
      <c r="AC148" s="257"/>
      <c r="AD148" s="114"/>
      <c r="AE148" s="114"/>
      <c r="AF148" s="163"/>
      <c r="AG148" s="163"/>
      <c r="AH148" s="163"/>
      <c r="AI148" s="163"/>
      <c r="AJ148" s="163"/>
      <c r="AK148" s="163"/>
      <c r="AL148" s="163"/>
      <c r="AM148" s="163"/>
      <c r="AN148" s="164"/>
    </row>
    <row r="149" spans="3:40" ht="13.5" customHeight="1" x14ac:dyDescent="0.15">
      <c r="C149" s="71" t="str">
        <f t="shared" ref="C149" si="91">IF(C55="","",(C55))</f>
        <v/>
      </c>
      <c r="D149" s="72"/>
      <c r="E149" s="72" t="str">
        <f t="shared" ref="E149" si="92">IF(E55="","",(E55))</f>
        <v/>
      </c>
      <c r="F149" s="72"/>
      <c r="G149" s="253" t="str">
        <f t="shared" ref="G149" si="93">IF(G55="","",(G55))</f>
        <v/>
      </c>
      <c r="H149" s="223"/>
      <c r="I149" s="223"/>
      <c r="J149" s="223"/>
      <c r="K149" s="223"/>
      <c r="L149" s="223"/>
      <c r="M149" s="223"/>
      <c r="N149" s="223"/>
      <c r="O149" s="223"/>
      <c r="P149" s="223"/>
      <c r="Q149" s="223"/>
      <c r="R149" s="254"/>
      <c r="S149" s="72" t="str">
        <f t="shared" ref="S149" si="94">IF(S55="","",(S55))</f>
        <v/>
      </c>
      <c r="T149" s="72"/>
      <c r="U149" s="72"/>
      <c r="V149" s="72"/>
      <c r="W149" s="72" t="str">
        <f t="shared" si="26"/>
        <v/>
      </c>
      <c r="X149" s="72"/>
      <c r="Y149" s="72"/>
      <c r="Z149" s="72"/>
      <c r="AA149" s="257" t="str">
        <f t="shared" ref="AA149" si="95">IF(AA55="","",(AA55))</f>
        <v/>
      </c>
      <c r="AB149" s="257"/>
      <c r="AC149" s="257"/>
      <c r="AD149" s="114" t="str">
        <f t="shared" ref="AD149" si="96">IF(AD55="","",(AD55))</f>
        <v/>
      </c>
      <c r="AE149" s="114"/>
      <c r="AF149" s="163" t="str">
        <f t="shared" ref="AF149" si="97">IF(AF55="","",AF55)</f>
        <v/>
      </c>
      <c r="AG149" s="163"/>
      <c r="AH149" s="163"/>
      <c r="AI149" s="163" t="str">
        <f t="shared" ref="AI149" si="98">IF(AI55="","",(AI55))</f>
        <v/>
      </c>
      <c r="AJ149" s="163"/>
      <c r="AK149" s="163"/>
      <c r="AL149" s="163"/>
      <c r="AM149" s="163"/>
      <c r="AN149" s="164"/>
    </row>
    <row r="150" spans="3:40" ht="14.25" customHeight="1" x14ac:dyDescent="0.15">
      <c r="C150" s="251"/>
      <c r="D150" s="252"/>
      <c r="E150" s="252"/>
      <c r="F150" s="252"/>
      <c r="G150" s="255"/>
      <c r="H150" s="225"/>
      <c r="I150" s="225"/>
      <c r="J150" s="225"/>
      <c r="K150" s="225"/>
      <c r="L150" s="225"/>
      <c r="M150" s="225"/>
      <c r="N150" s="225"/>
      <c r="O150" s="225"/>
      <c r="P150" s="225"/>
      <c r="Q150" s="225"/>
      <c r="R150" s="256"/>
      <c r="S150" s="74"/>
      <c r="T150" s="74"/>
      <c r="U150" s="74"/>
      <c r="V150" s="74"/>
      <c r="W150" s="74"/>
      <c r="X150" s="74"/>
      <c r="Y150" s="74"/>
      <c r="Z150" s="74"/>
      <c r="AA150" s="257"/>
      <c r="AB150" s="257"/>
      <c r="AC150" s="257"/>
      <c r="AD150" s="114"/>
      <c r="AE150" s="114"/>
      <c r="AF150" s="163"/>
      <c r="AG150" s="163"/>
      <c r="AH150" s="163"/>
      <c r="AI150" s="163"/>
      <c r="AJ150" s="163"/>
      <c r="AK150" s="163"/>
      <c r="AL150" s="163"/>
      <c r="AM150" s="163"/>
      <c r="AN150" s="164"/>
    </row>
    <row r="151" spans="3:40" ht="14.25" customHeight="1" x14ac:dyDescent="0.15">
      <c r="C151" s="71" t="str">
        <f t="shared" ref="C151" si="99">IF(C57="","",(C57))</f>
        <v/>
      </c>
      <c r="D151" s="72"/>
      <c r="E151" s="72" t="str">
        <f t="shared" ref="E151" si="100">IF(E57="","",(E57))</f>
        <v/>
      </c>
      <c r="F151" s="72"/>
      <c r="G151" s="253" t="str">
        <f t="shared" ref="G151" si="101">IF(G57="","",(G57))</f>
        <v/>
      </c>
      <c r="H151" s="223"/>
      <c r="I151" s="223"/>
      <c r="J151" s="223"/>
      <c r="K151" s="223"/>
      <c r="L151" s="223"/>
      <c r="M151" s="223"/>
      <c r="N151" s="223"/>
      <c r="O151" s="223"/>
      <c r="P151" s="223"/>
      <c r="Q151" s="223"/>
      <c r="R151" s="254"/>
      <c r="S151" s="72" t="str">
        <f t="shared" ref="S151" si="102">IF(S57="","",(S57))</f>
        <v/>
      </c>
      <c r="T151" s="72"/>
      <c r="U151" s="72"/>
      <c r="V151" s="72"/>
      <c r="W151" s="72" t="str">
        <f t="shared" si="26"/>
        <v/>
      </c>
      <c r="X151" s="72"/>
      <c r="Y151" s="72"/>
      <c r="Z151" s="72"/>
      <c r="AA151" s="257" t="str">
        <f t="shared" ref="AA151" si="103">IF(AA57="","",(AA57))</f>
        <v/>
      </c>
      <c r="AB151" s="257"/>
      <c r="AC151" s="257"/>
      <c r="AD151" s="114" t="str">
        <f t="shared" ref="AD151" si="104">IF(AD57="","",(AD57))</f>
        <v/>
      </c>
      <c r="AE151" s="114"/>
      <c r="AF151" s="163" t="str">
        <f t="shared" ref="AF151" si="105">IF(AF57="","",AF57)</f>
        <v/>
      </c>
      <c r="AG151" s="163"/>
      <c r="AH151" s="163"/>
      <c r="AI151" s="163" t="str">
        <f t="shared" ref="AI151" si="106">IF(AI57="","",(AI57))</f>
        <v/>
      </c>
      <c r="AJ151" s="163"/>
      <c r="AK151" s="163"/>
      <c r="AL151" s="163"/>
      <c r="AM151" s="163"/>
      <c r="AN151" s="164"/>
    </row>
    <row r="152" spans="3:40" ht="14.25" customHeight="1" x14ac:dyDescent="0.15">
      <c r="C152" s="251"/>
      <c r="D152" s="252"/>
      <c r="E152" s="252"/>
      <c r="F152" s="252"/>
      <c r="G152" s="255"/>
      <c r="H152" s="225"/>
      <c r="I152" s="225"/>
      <c r="J152" s="225"/>
      <c r="K152" s="225"/>
      <c r="L152" s="225"/>
      <c r="M152" s="225"/>
      <c r="N152" s="225"/>
      <c r="O152" s="225"/>
      <c r="P152" s="225"/>
      <c r="Q152" s="225"/>
      <c r="R152" s="256"/>
      <c r="S152" s="74"/>
      <c r="T152" s="74"/>
      <c r="U152" s="74"/>
      <c r="V152" s="74"/>
      <c r="W152" s="74"/>
      <c r="X152" s="74"/>
      <c r="Y152" s="74"/>
      <c r="Z152" s="74"/>
      <c r="AA152" s="257"/>
      <c r="AB152" s="257"/>
      <c r="AC152" s="257"/>
      <c r="AD152" s="114"/>
      <c r="AE152" s="114"/>
      <c r="AF152" s="163"/>
      <c r="AG152" s="163"/>
      <c r="AH152" s="163"/>
      <c r="AI152" s="163"/>
      <c r="AJ152" s="163"/>
      <c r="AK152" s="163"/>
      <c r="AL152" s="163"/>
      <c r="AM152" s="163"/>
      <c r="AN152" s="164"/>
    </row>
    <row r="153" spans="3:40" ht="13.5" customHeight="1" x14ac:dyDescent="0.15">
      <c r="C153" s="71" t="str">
        <f t="shared" ref="C153" si="107">IF(C59="","",(C59))</f>
        <v/>
      </c>
      <c r="D153" s="72"/>
      <c r="E153" s="72" t="str">
        <f t="shared" ref="E153" si="108">IF(E59="","",(E59))</f>
        <v/>
      </c>
      <c r="F153" s="72"/>
      <c r="G153" s="253" t="str">
        <f t="shared" ref="G153" si="109">IF(G59="","",(G59))</f>
        <v/>
      </c>
      <c r="H153" s="223"/>
      <c r="I153" s="223"/>
      <c r="J153" s="223"/>
      <c r="K153" s="223"/>
      <c r="L153" s="223"/>
      <c r="M153" s="223"/>
      <c r="N153" s="223"/>
      <c r="O153" s="223"/>
      <c r="P153" s="223"/>
      <c r="Q153" s="223"/>
      <c r="R153" s="254"/>
      <c r="S153" s="72" t="str">
        <f t="shared" ref="S153" si="110">IF(S59="","",(S59))</f>
        <v/>
      </c>
      <c r="T153" s="72"/>
      <c r="U153" s="72"/>
      <c r="V153" s="72"/>
      <c r="W153" s="72" t="str">
        <f t="shared" si="26"/>
        <v/>
      </c>
      <c r="X153" s="72"/>
      <c r="Y153" s="72"/>
      <c r="Z153" s="72"/>
      <c r="AA153" s="257" t="str">
        <f t="shared" ref="AA153" si="111">IF(AA59="","",(AA59))</f>
        <v/>
      </c>
      <c r="AB153" s="257"/>
      <c r="AC153" s="257"/>
      <c r="AD153" s="114" t="str">
        <f t="shared" ref="AD153" si="112">IF(AD59="","",(AD59))</f>
        <v/>
      </c>
      <c r="AE153" s="114"/>
      <c r="AF153" s="163" t="str">
        <f t="shared" ref="AF153" si="113">IF(AF59="","",AF59)</f>
        <v/>
      </c>
      <c r="AG153" s="163"/>
      <c r="AH153" s="163"/>
      <c r="AI153" s="163" t="str">
        <f t="shared" ref="AI153" si="114">IF(AI59="","",(AI59))</f>
        <v/>
      </c>
      <c r="AJ153" s="163"/>
      <c r="AK153" s="163"/>
      <c r="AL153" s="163"/>
      <c r="AM153" s="163"/>
      <c r="AN153" s="164"/>
    </row>
    <row r="154" spans="3:40" ht="13.5" customHeight="1" x14ac:dyDescent="0.15">
      <c r="C154" s="251"/>
      <c r="D154" s="252"/>
      <c r="E154" s="252"/>
      <c r="F154" s="252"/>
      <c r="G154" s="255"/>
      <c r="H154" s="225"/>
      <c r="I154" s="225"/>
      <c r="J154" s="225"/>
      <c r="K154" s="225"/>
      <c r="L154" s="225"/>
      <c r="M154" s="225"/>
      <c r="N154" s="225"/>
      <c r="O154" s="225"/>
      <c r="P154" s="225"/>
      <c r="Q154" s="225"/>
      <c r="R154" s="256"/>
      <c r="S154" s="74"/>
      <c r="T154" s="74"/>
      <c r="U154" s="74"/>
      <c r="V154" s="74"/>
      <c r="W154" s="74"/>
      <c r="X154" s="74"/>
      <c r="Y154" s="74"/>
      <c r="Z154" s="74"/>
      <c r="AA154" s="257"/>
      <c r="AB154" s="257"/>
      <c r="AC154" s="257"/>
      <c r="AD154" s="114"/>
      <c r="AE154" s="114"/>
      <c r="AF154" s="163"/>
      <c r="AG154" s="163"/>
      <c r="AH154" s="163"/>
      <c r="AI154" s="163"/>
      <c r="AJ154" s="163"/>
      <c r="AK154" s="163"/>
      <c r="AL154" s="163"/>
      <c r="AM154" s="163"/>
      <c r="AN154" s="164"/>
    </row>
    <row r="155" spans="3:40" ht="13.5" customHeight="1" x14ac:dyDescent="0.15">
      <c r="C155" s="71" t="str">
        <f t="shared" ref="C155" si="115">IF(C61="","",(C61))</f>
        <v/>
      </c>
      <c r="D155" s="72"/>
      <c r="E155" s="72" t="str">
        <f t="shared" ref="E155" si="116">IF(E61="","",(E61))</f>
        <v/>
      </c>
      <c r="F155" s="72"/>
      <c r="G155" s="253" t="str">
        <f t="shared" ref="G155" si="117">IF(G61="","",(G61))</f>
        <v/>
      </c>
      <c r="H155" s="223"/>
      <c r="I155" s="223"/>
      <c r="J155" s="223"/>
      <c r="K155" s="223"/>
      <c r="L155" s="223"/>
      <c r="M155" s="223"/>
      <c r="N155" s="223"/>
      <c r="O155" s="223"/>
      <c r="P155" s="223"/>
      <c r="Q155" s="223"/>
      <c r="R155" s="254"/>
      <c r="S155" s="72" t="str">
        <f t="shared" ref="S155" si="118">IF(S61="","",(S61))</f>
        <v/>
      </c>
      <c r="T155" s="72"/>
      <c r="U155" s="72"/>
      <c r="V155" s="72"/>
      <c r="W155" s="72" t="str">
        <f t="shared" si="26"/>
        <v/>
      </c>
      <c r="X155" s="72"/>
      <c r="Y155" s="72"/>
      <c r="Z155" s="72"/>
      <c r="AA155" s="257" t="str">
        <f t="shared" ref="AA155" si="119">IF(AA61="","",(AA61))</f>
        <v/>
      </c>
      <c r="AB155" s="257"/>
      <c r="AC155" s="257"/>
      <c r="AD155" s="114" t="str">
        <f t="shared" ref="AD155" si="120">IF(AD61="","",(AD61))</f>
        <v/>
      </c>
      <c r="AE155" s="114"/>
      <c r="AF155" s="163" t="str">
        <f t="shared" ref="AF155" si="121">IF(AF61="","",AF61)</f>
        <v/>
      </c>
      <c r="AG155" s="163"/>
      <c r="AH155" s="163"/>
      <c r="AI155" s="163" t="str">
        <f t="shared" ref="AI155" si="122">IF(AI61="","",(AI61))</f>
        <v/>
      </c>
      <c r="AJ155" s="163"/>
      <c r="AK155" s="163"/>
      <c r="AL155" s="163"/>
      <c r="AM155" s="163"/>
      <c r="AN155" s="164"/>
    </row>
    <row r="156" spans="3:40" ht="13.5" customHeight="1" x14ac:dyDescent="0.15">
      <c r="C156" s="251"/>
      <c r="D156" s="252"/>
      <c r="E156" s="252"/>
      <c r="F156" s="252"/>
      <c r="G156" s="255"/>
      <c r="H156" s="225"/>
      <c r="I156" s="225"/>
      <c r="J156" s="225"/>
      <c r="K156" s="225"/>
      <c r="L156" s="225"/>
      <c r="M156" s="225"/>
      <c r="N156" s="225"/>
      <c r="O156" s="225"/>
      <c r="P156" s="225"/>
      <c r="Q156" s="225"/>
      <c r="R156" s="256"/>
      <c r="S156" s="74"/>
      <c r="T156" s="74"/>
      <c r="U156" s="74"/>
      <c r="V156" s="74"/>
      <c r="W156" s="74"/>
      <c r="X156" s="74"/>
      <c r="Y156" s="74"/>
      <c r="Z156" s="74"/>
      <c r="AA156" s="257"/>
      <c r="AB156" s="257"/>
      <c r="AC156" s="257"/>
      <c r="AD156" s="114"/>
      <c r="AE156" s="114"/>
      <c r="AF156" s="163"/>
      <c r="AG156" s="163"/>
      <c r="AH156" s="163"/>
      <c r="AI156" s="163"/>
      <c r="AJ156" s="163"/>
      <c r="AK156" s="163"/>
      <c r="AL156" s="163"/>
      <c r="AM156" s="163"/>
      <c r="AN156" s="164"/>
    </row>
    <row r="157" spans="3:40" ht="14.25" customHeight="1" x14ac:dyDescent="0.15">
      <c r="C157" s="71" t="str">
        <f t="shared" ref="C157" si="123">IF(C63="","",(C63))</f>
        <v/>
      </c>
      <c r="D157" s="72"/>
      <c r="E157" s="72" t="str">
        <f t="shared" ref="E157" si="124">IF(E63="","",(E63))</f>
        <v/>
      </c>
      <c r="F157" s="72"/>
      <c r="G157" s="253" t="str">
        <f t="shared" ref="G157" si="125">IF(G63="","",(G63))</f>
        <v/>
      </c>
      <c r="H157" s="223"/>
      <c r="I157" s="223"/>
      <c r="J157" s="223"/>
      <c r="K157" s="223"/>
      <c r="L157" s="223"/>
      <c r="M157" s="223"/>
      <c r="N157" s="223"/>
      <c r="O157" s="223"/>
      <c r="P157" s="223"/>
      <c r="Q157" s="223"/>
      <c r="R157" s="254"/>
      <c r="S157" s="72" t="str">
        <f t="shared" ref="S157" si="126">IF(S63="","",(S63))</f>
        <v/>
      </c>
      <c r="T157" s="72"/>
      <c r="U157" s="72"/>
      <c r="V157" s="72"/>
      <c r="W157" s="72" t="str">
        <f t="shared" si="26"/>
        <v/>
      </c>
      <c r="X157" s="72"/>
      <c r="Y157" s="72"/>
      <c r="Z157" s="72"/>
      <c r="AA157" s="257" t="str">
        <f t="shared" ref="AA157" si="127">IF(AA63="","",(AA63))</f>
        <v/>
      </c>
      <c r="AB157" s="257"/>
      <c r="AC157" s="257"/>
      <c r="AD157" s="114" t="str">
        <f t="shared" ref="AD157" si="128">IF(AD63="","",(AD63))</f>
        <v/>
      </c>
      <c r="AE157" s="114"/>
      <c r="AF157" s="163" t="str">
        <f t="shared" ref="AF157" si="129">IF(AF63="","",AF63)</f>
        <v/>
      </c>
      <c r="AG157" s="163"/>
      <c r="AH157" s="163"/>
      <c r="AI157" s="163" t="str">
        <f t="shared" ref="AI157" si="130">IF(AI63="","",(AI63))</f>
        <v/>
      </c>
      <c r="AJ157" s="163"/>
      <c r="AK157" s="163"/>
      <c r="AL157" s="163"/>
      <c r="AM157" s="163"/>
      <c r="AN157" s="164"/>
    </row>
    <row r="158" spans="3:40" x14ac:dyDescent="0.15">
      <c r="C158" s="251"/>
      <c r="D158" s="252"/>
      <c r="E158" s="252"/>
      <c r="F158" s="252"/>
      <c r="G158" s="255"/>
      <c r="H158" s="225"/>
      <c r="I158" s="225"/>
      <c r="J158" s="225"/>
      <c r="K158" s="225"/>
      <c r="L158" s="225"/>
      <c r="M158" s="225"/>
      <c r="N158" s="225"/>
      <c r="O158" s="225"/>
      <c r="P158" s="225"/>
      <c r="Q158" s="225"/>
      <c r="R158" s="256"/>
      <c r="S158" s="74"/>
      <c r="T158" s="74"/>
      <c r="U158" s="74"/>
      <c r="V158" s="74"/>
      <c r="W158" s="74"/>
      <c r="X158" s="74"/>
      <c r="Y158" s="74"/>
      <c r="Z158" s="74"/>
      <c r="AA158" s="257"/>
      <c r="AB158" s="257"/>
      <c r="AC158" s="257"/>
      <c r="AD158" s="114"/>
      <c r="AE158" s="114"/>
      <c r="AF158" s="163"/>
      <c r="AG158" s="163"/>
      <c r="AH158" s="163"/>
      <c r="AI158" s="163"/>
      <c r="AJ158" s="163"/>
      <c r="AK158" s="163"/>
      <c r="AL158" s="163"/>
      <c r="AM158" s="163"/>
      <c r="AN158" s="164"/>
    </row>
    <row r="159" spans="3:40" x14ac:dyDescent="0.15">
      <c r="C159" s="71" t="str">
        <f t="shared" ref="C159" si="131">IF(C65="","",(C65))</f>
        <v/>
      </c>
      <c r="D159" s="72"/>
      <c r="E159" s="72" t="str">
        <f t="shared" ref="E159" si="132">IF(E65="","",(E65))</f>
        <v/>
      </c>
      <c r="F159" s="72"/>
      <c r="G159" s="253" t="str">
        <f t="shared" ref="G159" si="133">IF(G65="","",(G65))</f>
        <v/>
      </c>
      <c r="H159" s="223"/>
      <c r="I159" s="223"/>
      <c r="J159" s="223"/>
      <c r="K159" s="223"/>
      <c r="L159" s="223"/>
      <c r="M159" s="223"/>
      <c r="N159" s="223"/>
      <c r="O159" s="223"/>
      <c r="P159" s="223"/>
      <c r="Q159" s="223"/>
      <c r="R159" s="254"/>
      <c r="S159" s="72" t="str">
        <f t="shared" ref="S159" si="134">IF(S65="","",(S65))</f>
        <v/>
      </c>
      <c r="T159" s="72"/>
      <c r="U159" s="72"/>
      <c r="V159" s="72"/>
      <c r="W159" s="72" t="str">
        <f t="shared" si="26"/>
        <v/>
      </c>
      <c r="X159" s="72"/>
      <c r="Y159" s="72"/>
      <c r="Z159" s="72"/>
      <c r="AA159" s="257" t="str">
        <f t="shared" ref="AA159" si="135">IF(AA65="","",(AA65))</f>
        <v/>
      </c>
      <c r="AB159" s="257"/>
      <c r="AC159" s="257"/>
      <c r="AD159" s="114" t="str">
        <f t="shared" ref="AD159" si="136">IF(AD65="","",(AD65))</f>
        <v/>
      </c>
      <c r="AE159" s="114"/>
      <c r="AF159" s="163" t="str">
        <f t="shared" ref="AF159" si="137">IF(AF65="","",AF65)</f>
        <v/>
      </c>
      <c r="AG159" s="163"/>
      <c r="AH159" s="163"/>
      <c r="AI159" s="163" t="str">
        <f t="shared" ref="AI159" si="138">IF(AI65="","",(AI65))</f>
        <v/>
      </c>
      <c r="AJ159" s="163"/>
      <c r="AK159" s="163"/>
      <c r="AL159" s="163"/>
      <c r="AM159" s="163"/>
      <c r="AN159" s="164"/>
    </row>
    <row r="160" spans="3:40" ht="13.5" customHeight="1" x14ac:dyDescent="0.15">
      <c r="C160" s="251"/>
      <c r="D160" s="252"/>
      <c r="E160" s="252"/>
      <c r="F160" s="252"/>
      <c r="G160" s="255"/>
      <c r="H160" s="225"/>
      <c r="I160" s="225"/>
      <c r="J160" s="225"/>
      <c r="K160" s="225"/>
      <c r="L160" s="225"/>
      <c r="M160" s="225"/>
      <c r="N160" s="225"/>
      <c r="O160" s="225"/>
      <c r="P160" s="225"/>
      <c r="Q160" s="225"/>
      <c r="R160" s="256"/>
      <c r="S160" s="74"/>
      <c r="T160" s="74"/>
      <c r="U160" s="74"/>
      <c r="V160" s="74"/>
      <c r="W160" s="74"/>
      <c r="X160" s="74"/>
      <c r="Y160" s="74"/>
      <c r="Z160" s="74"/>
      <c r="AA160" s="257"/>
      <c r="AB160" s="257"/>
      <c r="AC160" s="257"/>
      <c r="AD160" s="114"/>
      <c r="AE160" s="114"/>
      <c r="AF160" s="163"/>
      <c r="AG160" s="163"/>
      <c r="AH160" s="163"/>
      <c r="AI160" s="163"/>
      <c r="AJ160" s="163"/>
      <c r="AK160" s="163"/>
      <c r="AL160" s="163"/>
      <c r="AM160" s="163"/>
      <c r="AN160" s="164"/>
    </row>
    <row r="161" spans="3:40" ht="13.5" customHeight="1" x14ac:dyDescent="0.15">
      <c r="C161" s="71" t="str">
        <f t="shared" ref="C161" si="139">IF(C67="","",(C67))</f>
        <v/>
      </c>
      <c r="D161" s="72"/>
      <c r="E161" s="72" t="str">
        <f t="shared" ref="E161" si="140">IF(E67="","",(E67))</f>
        <v/>
      </c>
      <c r="F161" s="72"/>
      <c r="G161" s="253" t="str">
        <f t="shared" ref="G161" si="141">IF(G67="","",(G67))</f>
        <v/>
      </c>
      <c r="H161" s="223"/>
      <c r="I161" s="223"/>
      <c r="J161" s="223"/>
      <c r="K161" s="223"/>
      <c r="L161" s="223"/>
      <c r="M161" s="223"/>
      <c r="N161" s="223"/>
      <c r="O161" s="223"/>
      <c r="P161" s="223"/>
      <c r="Q161" s="223"/>
      <c r="R161" s="254"/>
      <c r="S161" s="72" t="str">
        <f t="shared" ref="S161" si="142">IF(S67="","",(S67))</f>
        <v/>
      </c>
      <c r="T161" s="72"/>
      <c r="U161" s="72"/>
      <c r="V161" s="72"/>
      <c r="W161" s="72" t="str">
        <f t="shared" si="26"/>
        <v/>
      </c>
      <c r="X161" s="72"/>
      <c r="Y161" s="72"/>
      <c r="Z161" s="72"/>
      <c r="AA161" s="257" t="str">
        <f t="shared" ref="AA161" si="143">IF(AA67="","",(AA67))</f>
        <v/>
      </c>
      <c r="AB161" s="257"/>
      <c r="AC161" s="257"/>
      <c r="AD161" s="114" t="str">
        <f t="shared" ref="AD161" si="144">IF(AD67="","",(AD67))</f>
        <v/>
      </c>
      <c r="AE161" s="114"/>
      <c r="AF161" s="163" t="str">
        <f t="shared" ref="AF161" si="145">IF(AF67="","",AF67)</f>
        <v/>
      </c>
      <c r="AG161" s="163"/>
      <c r="AH161" s="163"/>
      <c r="AI161" s="163" t="str">
        <f t="shared" ref="AI161" si="146">IF(AI67="","",(AI67))</f>
        <v/>
      </c>
      <c r="AJ161" s="163"/>
      <c r="AK161" s="163"/>
      <c r="AL161" s="163"/>
      <c r="AM161" s="163"/>
      <c r="AN161" s="164"/>
    </row>
    <row r="162" spans="3:40" ht="13.5" customHeight="1" x14ac:dyDescent="0.15">
      <c r="C162" s="251"/>
      <c r="D162" s="252"/>
      <c r="E162" s="252"/>
      <c r="F162" s="252"/>
      <c r="G162" s="255"/>
      <c r="H162" s="225"/>
      <c r="I162" s="225"/>
      <c r="J162" s="225"/>
      <c r="K162" s="225"/>
      <c r="L162" s="225"/>
      <c r="M162" s="225"/>
      <c r="N162" s="225"/>
      <c r="O162" s="225"/>
      <c r="P162" s="225"/>
      <c r="Q162" s="225"/>
      <c r="R162" s="256"/>
      <c r="S162" s="74"/>
      <c r="T162" s="74"/>
      <c r="U162" s="74"/>
      <c r="V162" s="74"/>
      <c r="W162" s="74"/>
      <c r="X162" s="74"/>
      <c r="Y162" s="74"/>
      <c r="Z162" s="74"/>
      <c r="AA162" s="257"/>
      <c r="AB162" s="257"/>
      <c r="AC162" s="257"/>
      <c r="AD162" s="114"/>
      <c r="AE162" s="114"/>
      <c r="AF162" s="163"/>
      <c r="AG162" s="163"/>
      <c r="AH162" s="163"/>
      <c r="AI162" s="163"/>
      <c r="AJ162" s="163"/>
      <c r="AK162" s="163"/>
      <c r="AL162" s="163"/>
      <c r="AM162" s="163"/>
      <c r="AN162" s="164"/>
    </row>
    <row r="163" spans="3:40" ht="13.5" customHeight="1" x14ac:dyDescent="0.15">
      <c r="C163" s="71" t="str">
        <f t="shared" ref="C163" si="147">IF(C69="","",(C69))</f>
        <v/>
      </c>
      <c r="D163" s="72"/>
      <c r="E163" s="72" t="str">
        <f t="shared" ref="E163" si="148">IF(E69="","",(E69))</f>
        <v/>
      </c>
      <c r="F163" s="72"/>
      <c r="G163" s="253" t="str">
        <f t="shared" ref="G163" si="149">IF(G69="","",(G69))</f>
        <v/>
      </c>
      <c r="H163" s="223"/>
      <c r="I163" s="223"/>
      <c r="J163" s="223"/>
      <c r="K163" s="223"/>
      <c r="L163" s="223"/>
      <c r="M163" s="223"/>
      <c r="N163" s="223"/>
      <c r="O163" s="223"/>
      <c r="P163" s="223"/>
      <c r="Q163" s="223"/>
      <c r="R163" s="254"/>
      <c r="S163" s="72" t="str">
        <f t="shared" ref="S163" si="150">IF(S69="","",(S69))</f>
        <v/>
      </c>
      <c r="T163" s="72"/>
      <c r="U163" s="72"/>
      <c r="V163" s="72"/>
      <c r="W163" s="72" t="str">
        <f t="shared" si="26"/>
        <v/>
      </c>
      <c r="X163" s="72"/>
      <c r="Y163" s="72"/>
      <c r="Z163" s="72"/>
      <c r="AA163" s="257" t="str">
        <f t="shared" ref="AA163" si="151">IF(AA69="","",(AA69))</f>
        <v/>
      </c>
      <c r="AB163" s="257"/>
      <c r="AC163" s="257"/>
      <c r="AD163" s="114" t="str">
        <f t="shared" ref="AD163" si="152">IF(AD69="","",(AD69))</f>
        <v/>
      </c>
      <c r="AE163" s="114"/>
      <c r="AF163" s="163" t="str">
        <f t="shared" ref="AF163" si="153">IF(AF69="","",AF69)</f>
        <v/>
      </c>
      <c r="AG163" s="163"/>
      <c r="AH163" s="163"/>
      <c r="AI163" s="163" t="str">
        <f t="shared" ref="AI163" si="154">IF(AI69="","",(AI69))</f>
        <v/>
      </c>
      <c r="AJ163" s="163"/>
      <c r="AK163" s="163"/>
      <c r="AL163" s="163"/>
      <c r="AM163" s="163"/>
      <c r="AN163" s="164"/>
    </row>
    <row r="164" spans="3:40" ht="13.5" customHeight="1" x14ac:dyDescent="0.15">
      <c r="C164" s="251"/>
      <c r="D164" s="252"/>
      <c r="E164" s="252"/>
      <c r="F164" s="252"/>
      <c r="G164" s="255"/>
      <c r="H164" s="225"/>
      <c r="I164" s="225"/>
      <c r="J164" s="225"/>
      <c r="K164" s="225"/>
      <c r="L164" s="225"/>
      <c r="M164" s="225"/>
      <c r="N164" s="225"/>
      <c r="O164" s="225"/>
      <c r="P164" s="225"/>
      <c r="Q164" s="225"/>
      <c r="R164" s="256"/>
      <c r="S164" s="74"/>
      <c r="T164" s="74"/>
      <c r="U164" s="74"/>
      <c r="V164" s="74"/>
      <c r="W164" s="74"/>
      <c r="X164" s="74"/>
      <c r="Y164" s="74"/>
      <c r="Z164" s="74"/>
      <c r="AA164" s="257"/>
      <c r="AB164" s="257"/>
      <c r="AC164" s="257"/>
      <c r="AD164" s="114"/>
      <c r="AE164" s="114"/>
      <c r="AF164" s="163"/>
      <c r="AG164" s="163"/>
      <c r="AH164" s="163"/>
      <c r="AI164" s="163"/>
      <c r="AJ164" s="163"/>
      <c r="AK164" s="163"/>
      <c r="AL164" s="163"/>
      <c r="AM164" s="163"/>
      <c r="AN164" s="164"/>
    </row>
    <row r="165" spans="3:40" ht="13.5" customHeight="1" x14ac:dyDescent="0.15">
      <c r="C165" s="71" t="str">
        <f t="shared" ref="C165" si="155">IF(C71="","",(C71))</f>
        <v/>
      </c>
      <c r="D165" s="72"/>
      <c r="E165" s="72" t="str">
        <f t="shared" ref="E165" si="156">IF(E71="","",(E71))</f>
        <v/>
      </c>
      <c r="F165" s="72"/>
      <c r="G165" s="253" t="str">
        <f t="shared" ref="G165" si="157">IF(G71="","",(G71))</f>
        <v/>
      </c>
      <c r="H165" s="223"/>
      <c r="I165" s="223"/>
      <c r="J165" s="223"/>
      <c r="K165" s="223"/>
      <c r="L165" s="223"/>
      <c r="M165" s="223"/>
      <c r="N165" s="223"/>
      <c r="O165" s="223"/>
      <c r="P165" s="223"/>
      <c r="Q165" s="223"/>
      <c r="R165" s="254"/>
      <c r="S165" s="72" t="str">
        <f t="shared" ref="S165" si="158">IF(S71="","",(S71))</f>
        <v/>
      </c>
      <c r="T165" s="72"/>
      <c r="U165" s="72"/>
      <c r="V165" s="72"/>
      <c r="W165" s="72" t="str">
        <f t="shared" si="26"/>
        <v/>
      </c>
      <c r="X165" s="72"/>
      <c r="Y165" s="72"/>
      <c r="Z165" s="72"/>
      <c r="AA165" s="257" t="str">
        <f t="shared" ref="AA165" si="159">IF(AA71="","",(AA71))</f>
        <v/>
      </c>
      <c r="AB165" s="257"/>
      <c r="AC165" s="257"/>
      <c r="AD165" s="114" t="str">
        <f t="shared" ref="AD165" si="160">IF(AD71="","",(AD71))</f>
        <v/>
      </c>
      <c r="AE165" s="114"/>
      <c r="AF165" s="163" t="str">
        <f t="shared" ref="AF165" si="161">IF(AF71="","",AF71)</f>
        <v/>
      </c>
      <c r="AG165" s="163"/>
      <c r="AH165" s="163"/>
      <c r="AI165" s="163" t="str">
        <f t="shared" ref="AI165" si="162">IF(AI71="","",(AI71))</f>
        <v/>
      </c>
      <c r="AJ165" s="163"/>
      <c r="AK165" s="163"/>
      <c r="AL165" s="163"/>
      <c r="AM165" s="163"/>
      <c r="AN165" s="164"/>
    </row>
    <row r="166" spans="3:40" ht="13.5" customHeight="1" x14ac:dyDescent="0.15">
      <c r="C166" s="251"/>
      <c r="D166" s="252"/>
      <c r="E166" s="252"/>
      <c r="F166" s="252"/>
      <c r="G166" s="255"/>
      <c r="H166" s="225"/>
      <c r="I166" s="225"/>
      <c r="J166" s="225"/>
      <c r="K166" s="225"/>
      <c r="L166" s="225"/>
      <c r="M166" s="225"/>
      <c r="N166" s="225"/>
      <c r="O166" s="225"/>
      <c r="P166" s="225"/>
      <c r="Q166" s="225"/>
      <c r="R166" s="256"/>
      <c r="S166" s="74"/>
      <c r="T166" s="74"/>
      <c r="U166" s="74"/>
      <c r="V166" s="74"/>
      <c r="W166" s="74"/>
      <c r="X166" s="74"/>
      <c r="Y166" s="74"/>
      <c r="Z166" s="74"/>
      <c r="AA166" s="257"/>
      <c r="AB166" s="257"/>
      <c r="AC166" s="257"/>
      <c r="AD166" s="114"/>
      <c r="AE166" s="114"/>
      <c r="AF166" s="163"/>
      <c r="AG166" s="163"/>
      <c r="AH166" s="163"/>
      <c r="AI166" s="163"/>
      <c r="AJ166" s="163"/>
      <c r="AK166" s="163"/>
      <c r="AL166" s="163"/>
      <c r="AM166" s="163"/>
      <c r="AN166" s="164"/>
    </row>
    <row r="167" spans="3:40" ht="13.5" customHeight="1" x14ac:dyDescent="0.15">
      <c r="C167" s="71" t="str">
        <f t="shared" ref="C167" si="163">IF(C73="","",(C73))</f>
        <v/>
      </c>
      <c r="D167" s="72"/>
      <c r="E167" s="72" t="str">
        <f t="shared" ref="E167" si="164">IF(E73="","",(E73))</f>
        <v/>
      </c>
      <c r="F167" s="72"/>
      <c r="G167" s="253" t="str">
        <f t="shared" ref="G167" si="165">IF(G73="","",(G73))</f>
        <v/>
      </c>
      <c r="H167" s="223"/>
      <c r="I167" s="223"/>
      <c r="J167" s="223"/>
      <c r="K167" s="223"/>
      <c r="L167" s="223"/>
      <c r="M167" s="223"/>
      <c r="N167" s="223"/>
      <c r="O167" s="223"/>
      <c r="P167" s="223"/>
      <c r="Q167" s="223"/>
      <c r="R167" s="254"/>
      <c r="S167" s="72" t="str">
        <f t="shared" ref="S167" si="166">IF(S73="","",(S73))</f>
        <v/>
      </c>
      <c r="T167" s="72"/>
      <c r="U167" s="72"/>
      <c r="V167" s="72"/>
      <c r="W167" s="72" t="str">
        <f t="shared" si="26"/>
        <v/>
      </c>
      <c r="X167" s="72"/>
      <c r="Y167" s="72"/>
      <c r="Z167" s="72"/>
      <c r="AA167" s="257" t="str">
        <f t="shared" ref="AA167" si="167">IF(AA73="","",(AA73))</f>
        <v/>
      </c>
      <c r="AB167" s="257"/>
      <c r="AC167" s="257"/>
      <c r="AD167" s="114" t="str">
        <f t="shared" ref="AD167" si="168">IF(AD73="","",(AD73))</f>
        <v/>
      </c>
      <c r="AE167" s="114"/>
      <c r="AF167" s="163" t="str">
        <f t="shared" ref="AF167" si="169">IF(AF73="","",AF73)</f>
        <v/>
      </c>
      <c r="AG167" s="163"/>
      <c r="AH167" s="163"/>
      <c r="AI167" s="163" t="str">
        <f t="shared" ref="AI167" si="170">IF(AI73="","",(AI73))</f>
        <v/>
      </c>
      <c r="AJ167" s="163"/>
      <c r="AK167" s="163"/>
      <c r="AL167" s="163"/>
      <c r="AM167" s="163"/>
      <c r="AN167" s="164"/>
    </row>
    <row r="168" spans="3:40" ht="13.5" customHeight="1" x14ac:dyDescent="0.15">
      <c r="C168" s="251"/>
      <c r="D168" s="252"/>
      <c r="E168" s="252"/>
      <c r="F168" s="252"/>
      <c r="G168" s="255"/>
      <c r="H168" s="225"/>
      <c r="I168" s="225"/>
      <c r="J168" s="225"/>
      <c r="K168" s="225"/>
      <c r="L168" s="225"/>
      <c r="M168" s="225"/>
      <c r="N168" s="225"/>
      <c r="O168" s="225"/>
      <c r="P168" s="225"/>
      <c r="Q168" s="225"/>
      <c r="R168" s="256"/>
      <c r="S168" s="74"/>
      <c r="T168" s="74"/>
      <c r="U168" s="74"/>
      <c r="V168" s="74"/>
      <c r="W168" s="74"/>
      <c r="X168" s="74"/>
      <c r="Y168" s="74"/>
      <c r="Z168" s="74"/>
      <c r="AA168" s="257"/>
      <c r="AB168" s="257"/>
      <c r="AC168" s="257"/>
      <c r="AD168" s="114"/>
      <c r="AE168" s="114"/>
      <c r="AF168" s="163"/>
      <c r="AG168" s="163"/>
      <c r="AH168" s="163"/>
      <c r="AI168" s="163"/>
      <c r="AJ168" s="163"/>
      <c r="AK168" s="163"/>
      <c r="AL168" s="163"/>
      <c r="AM168" s="163"/>
      <c r="AN168" s="164"/>
    </row>
    <row r="169" spans="3:40" ht="13.5" customHeight="1" x14ac:dyDescent="0.15">
      <c r="C169" s="71" t="str">
        <f t="shared" ref="C169" si="171">IF(C75="","",(C75))</f>
        <v/>
      </c>
      <c r="D169" s="72"/>
      <c r="E169" s="72" t="str">
        <f t="shared" ref="E169" si="172">IF(E75="","",(E75))</f>
        <v/>
      </c>
      <c r="F169" s="72"/>
      <c r="G169" s="253" t="str">
        <f t="shared" ref="G169" si="173">IF(G75="","",(G75))</f>
        <v/>
      </c>
      <c r="H169" s="223"/>
      <c r="I169" s="223"/>
      <c r="J169" s="223"/>
      <c r="K169" s="223"/>
      <c r="L169" s="223"/>
      <c r="M169" s="223"/>
      <c r="N169" s="223"/>
      <c r="O169" s="223"/>
      <c r="P169" s="223"/>
      <c r="Q169" s="223"/>
      <c r="R169" s="254"/>
      <c r="S169" s="72" t="str">
        <f t="shared" ref="S169" si="174">IF(S75="","",(S75))</f>
        <v/>
      </c>
      <c r="T169" s="72"/>
      <c r="U169" s="72"/>
      <c r="V169" s="72"/>
      <c r="W169" s="72" t="str">
        <f t="shared" si="26"/>
        <v/>
      </c>
      <c r="X169" s="72"/>
      <c r="Y169" s="72"/>
      <c r="Z169" s="72"/>
      <c r="AA169" s="257" t="str">
        <f t="shared" ref="AA169" si="175">IF(AA75="","",(AA75))</f>
        <v/>
      </c>
      <c r="AB169" s="257"/>
      <c r="AC169" s="257"/>
      <c r="AD169" s="114" t="str">
        <f t="shared" ref="AD169" si="176">IF(AD75="","",(AD75))</f>
        <v/>
      </c>
      <c r="AE169" s="114"/>
      <c r="AF169" s="163" t="str">
        <f t="shared" ref="AF169" si="177">IF(AF75="","",AF75)</f>
        <v/>
      </c>
      <c r="AG169" s="163"/>
      <c r="AH169" s="163"/>
      <c r="AI169" s="163" t="str">
        <f t="shared" ref="AI169" si="178">IF(AI75="","",(AI75))</f>
        <v/>
      </c>
      <c r="AJ169" s="163"/>
      <c r="AK169" s="163"/>
      <c r="AL169" s="163"/>
      <c r="AM169" s="163"/>
      <c r="AN169" s="164"/>
    </row>
    <row r="170" spans="3:40" ht="13.5" customHeight="1" x14ac:dyDescent="0.15">
      <c r="C170" s="251"/>
      <c r="D170" s="252"/>
      <c r="E170" s="252"/>
      <c r="F170" s="252"/>
      <c r="G170" s="255"/>
      <c r="H170" s="225"/>
      <c r="I170" s="225"/>
      <c r="J170" s="225"/>
      <c r="K170" s="225"/>
      <c r="L170" s="225"/>
      <c r="M170" s="225"/>
      <c r="N170" s="225"/>
      <c r="O170" s="225"/>
      <c r="P170" s="225"/>
      <c r="Q170" s="225"/>
      <c r="R170" s="256"/>
      <c r="S170" s="74"/>
      <c r="T170" s="74"/>
      <c r="U170" s="74"/>
      <c r="V170" s="74"/>
      <c r="W170" s="74"/>
      <c r="X170" s="74"/>
      <c r="Y170" s="74"/>
      <c r="Z170" s="74"/>
      <c r="AA170" s="257"/>
      <c r="AB170" s="257"/>
      <c r="AC170" s="257"/>
      <c r="AD170" s="114"/>
      <c r="AE170" s="114"/>
      <c r="AF170" s="163"/>
      <c r="AG170" s="163"/>
      <c r="AH170" s="163"/>
      <c r="AI170" s="163"/>
      <c r="AJ170" s="163"/>
      <c r="AK170" s="163"/>
      <c r="AL170" s="163"/>
      <c r="AM170" s="163"/>
      <c r="AN170" s="164"/>
    </row>
    <row r="171" spans="3:40" ht="13.5" customHeight="1" x14ac:dyDescent="0.15">
      <c r="C171" s="71" t="str">
        <f t="shared" ref="C171" si="179">IF(C77="","",(C77))</f>
        <v/>
      </c>
      <c r="D171" s="72"/>
      <c r="E171" s="72" t="str">
        <f t="shared" ref="E171" si="180">IF(E77="","",(E77))</f>
        <v/>
      </c>
      <c r="F171" s="72"/>
      <c r="G171" s="253" t="str">
        <f t="shared" ref="G171" si="181">IF(G77="","",(G77))</f>
        <v/>
      </c>
      <c r="H171" s="223"/>
      <c r="I171" s="223"/>
      <c r="J171" s="223"/>
      <c r="K171" s="223"/>
      <c r="L171" s="223"/>
      <c r="M171" s="223"/>
      <c r="N171" s="223"/>
      <c r="O171" s="223"/>
      <c r="P171" s="223"/>
      <c r="Q171" s="223"/>
      <c r="R171" s="254"/>
      <c r="S171" s="72" t="str">
        <f t="shared" ref="S171" si="182">IF(S77="","",(S77))</f>
        <v/>
      </c>
      <c r="T171" s="72"/>
      <c r="U171" s="72"/>
      <c r="V171" s="72"/>
      <c r="W171" s="72" t="str">
        <f t="shared" si="26"/>
        <v/>
      </c>
      <c r="X171" s="72"/>
      <c r="Y171" s="72"/>
      <c r="Z171" s="72"/>
      <c r="AA171" s="257" t="str">
        <f t="shared" ref="AA171" si="183">IF(AA77="","",(AA77))</f>
        <v/>
      </c>
      <c r="AB171" s="257"/>
      <c r="AC171" s="257"/>
      <c r="AD171" s="114" t="str">
        <f t="shared" ref="AD171" si="184">IF(AD77="","",(AD77))</f>
        <v/>
      </c>
      <c r="AE171" s="114"/>
      <c r="AF171" s="163" t="str">
        <f t="shared" ref="AF171" si="185">IF(AF77="","",AF77)</f>
        <v/>
      </c>
      <c r="AG171" s="163"/>
      <c r="AH171" s="163"/>
      <c r="AI171" s="163" t="str">
        <f t="shared" ref="AI171" si="186">IF(AI77="","",(AI77))</f>
        <v/>
      </c>
      <c r="AJ171" s="163"/>
      <c r="AK171" s="163"/>
      <c r="AL171" s="163"/>
      <c r="AM171" s="163"/>
      <c r="AN171" s="164"/>
    </row>
    <row r="172" spans="3:40" ht="13.5" customHeight="1" x14ac:dyDescent="0.15">
      <c r="C172" s="251"/>
      <c r="D172" s="252"/>
      <c r="E172" s="252"/>
      <c r="F172" s="252"/>
      <c r="G172" s="255"/>
      <c r="H172" s="225"/>
      <c r="I172" s="225"/>
      <c r="J172" s="225"/>
      <c r="K172" s="225"/>
      <c r="L172" s="225"/>
      <c r="M172" s="225"/>
      <c r="N172" s="225"/>
      <c r="O172" s="225"/>
      <c r="P172" s="225"/>
      <c r="Q172" s="225"/>
      <c r="R172" s="256"/>
      <c r="S172" s="74"/>
      <c r="T172" s="74"/>
      <c r="U172" s="74"/>
      <c r="V172" s="74"/>
      <c r="W172" s="74"/>
      <c r="X172" s="74"/>
      <c r="Y172" s="74"/>
      <c r="Z172" s="74"/>
      <c r="AA172" s="257"/>
      <c r="AB172" s="257"/>
      <c r="AC172" s="257"/>
      <c r="AD172" s="114"/>
      <c r="AE172" s="114"/>
      <c r="AF172" s="163"/>
      <c r="AG172" s="163"/>
      <c r="AH172" s="163"/>
      <c r="AI172" s="163"/>
      <c r="AJ172" s="163"/>
      <c r="AK172" s="163"/>
      <c r="AL172" s="163"/>
      <c r="AM172" s="163"/>
      <c r="AN172" s="164"/>
    </row>
    <row r="173" spans="3:40" ht="13.5" customHeight="1" x14ac:dyDescent="0.15">
      <c r="C173" s="71" t="str">
        <f t="shared" ref="C173" si="187">IF(C79="","",(C79))</f>
        <v/>
      </c>
      <c r="D173" s="72"/>
      <c r="E173" s="72" t="str">
        <f t="shared" ref="E173" si="188">IF(E79="","",(E79))</f>
        <v/>
      </c>
      <c r="F173" s="72"/>
      <c r="G173" s="253" t="str">
        <f t="shared" ref="G173" si="189">IF(G79="","",(G79))</f>
        <v/>
      </c>
      <c r="H173" s="223"/>
      <c r="I173" s="223"/>
      <c r="J173" s="223"/>
      <c r="K173" s="223"/>
      <c r="L173" s="223"/>
      <c r="M173" s="223"/>
      <c r="N173" s="223"/>
      <c r="O173" s="223"/>
      <c r="P173" s="223"/>
      <c r="Q173" s="223"/>
      <c r="R173" s="254"/>
      <c r="S173" s="72" t="str">
        <f t="shared" ref="S173" si="190">IF(S79="","",(S79))</f>
        <v/>
      </c>
      <c r="T173" s="72"/>
      <c r="U173" s="72"/>
      <c r="V173" s="72"/>
      <c r="W173" s="72" t="str">
        <f t="shared" si="26"/>
        <v/>
      </c>
      <c r="X173" s="72"/>
      <c r="Y173" s="72"/>
      <c r="Z173" s="72"/>
      <c r="AA173" s="257" t="str">
        <f t="shared" ref="AA173" si="191">IF(AA79="","",(AA79))</f>
        <v/>
      </c>
      <c r="AB173" s="257"/>
      <c r="AC173" s="257"/>
      <c r="AD173" s="114" t="str">
        <f t="shared" ref="AD173" si="192">IF(AD79="","",(AD79))</f>
        <v/>
      </c>
      <c r="AE173" s="114"/>
      <c r="AF173" s="163" t="str">
        <f t="shared" ref="AF173" si="193">IF(AF79="","",AF79)</f>
        <v/>
      </c>
      <c r="AG173" s="163"/>
      <c r="AH173" s="163"/>
      <c r="AI173" s="163" t="str">
        <f t="shared" ref="AI173" si="194">IF(AI79="","",(AI79))</f>
        <v/>
      </c>
      <c r="AJ173" s="163"/>
      <c r="AK173" s="163"/>
      <c r="AL173" s="163"/>
      <c r="AM173" s="163"/>
      <c r="AN173" s="164"/>
    </row>
    <row r="174" spans="3:40" ht="13.5" customHeight="1" x14ac:dyDescent="0.15">
      <c r="C174" s="251"/>
      <c r="D174" s="252"/>
      <c r="E174" s="252"/>
      <c r="F174" s="252"/>
      <c r="G174" s="255"/>
      <c r="H174" s="225"/>
      <c r="I174" s="225"/>
      <c r="J174" s="225"/>
      <c r="K174" s="225"/>
      <c r="L174" s="225"/>
      <c r="M174" s="225"/>
      <c r="N174" s="225"/>
      <c r="O174" s="225"/>
      <c r="P174" s="225"/>
      <c r="Q174" s="225"/>
      <c r="R174" s="256"/>
      <c r="S174" s="74"/>
      <c r="T174" s="74"/>
      <c r="U174" s="74"/>
      <c r="V174" s="74"/>
      <c r="W174" s="74"/>
      <c r="X174" s="74"/>
      <c r="Y174" s="74"/>
      <c r="Z174" s="74"/>
      <c r="AA174" s="257"/>
      <c r="AB174" s="257"/>
      <c r="AC174" s="257"/>
      <c r="AD174" s="114"/>
      <c r="AE174" s="114"/>
      <c r="AF174" s="163"/>
      <c r="AG174" s="163"/>
      <c r="AH174" s="163"/>
      <c r="AI174" s="163"/>
      <c r="AJ174" s="163"/>
      <c r="AK174" s="163"/>
      <c r="AL174" s="163"/>
      <c r="AM174" s="163"/>
      <c r="AN174" s="164"/>
    </row>
    <row r="175" spans="3:40" ht="13.5" customHeight="1" x14ac:dyDescent="0.15">
      <c r="C175" s="71" t="str">
        <f t="shared" ref="C175" si="195">IF(C81="","",(C81))</f>
        <v/>
      </c>
      <c r="D175" s="72"/>
      <c r="E175" s="72" t="str">
        <f t="shared" ref="E175" si="196">IF(E81="","",(E81))</f>
        <v/>
      </c>
      <c r="F175" s="72"/>
      <c r="G175" s="253" t="str">
        <f t="shared" ref="G175" si="197">IF(G81="","",(G81))</f>
        <v/>
      </c>
      <c r="H175" s="223"/>
      <c r="I175" s="223"/>
      <c r="J175" s="223"/>
      <c r="K175" s="223"/>
      <c r="L175" s="223"/>
      <c r="M175" s="223"/>
      <c r="N175" s="223"/>
      <c r="O175" s="223"/>
      <c r="P175" s="223"/>
      <c r="Q175" s="223"/>
      <c r="R175" s="254"/>
      <c r="S175" s="72" t="str">
        <f t="shared" ref="S175" si="198">IF(S81="","",(S81))</f>
        <v/>
      </c>
      <c r="T175" s="72"/>
      <c r="U175" s="72"/>
      <c r="V175" s="72"/>
      <c r="W175" s="72" t="str">
        <f t="shared" si="26"/>
        <v/>
      </c>
      <c r="X175" s="72"/>
      <c r="Y175" s="72"/>
      <c r="Z175" s="72"/>
      <c r="AA175" s="257" t="str">
        <f t="shared" ref="AA175" si="199">IF(AA81="","",(AA81))</f>
        <v/>
      </c>
      <c r="AB175" s="257"/>
      <c r="AC175" s="257"/>
      <c r="AD175" s="114" t="str">
        <f t="shared" ref="AD175" si="200">IF(AD81="","",(AD81))</f>
        <v/>
      </c>
      <c r="AE175" s="114"/>
      <c r="AF175" s="163" t="str">
        <f t="shared" ref="AF175" si="201">IF(AF81="","",AF81)</f>
        <v/>
      </c>
      <c r="AG175" s="163"/>
      <c r="AH175" s="163"/>
      <c r="AI175" s="163" t="str">
        <f t="shared" ref="AI175" si="202">IF(AI81="","",(AI81))</f>
        <v/>
      </c>
      <c r="AJ175" s="163"/>
      <c r="AK175" s="163"/>
      <c r="AL175" s="163"/>
      <c r="AM175" s="163"/>
      <c r="AN175" s="164"/>
    </row>
    <row r="176" spans="3:40" ht="13.5" customHeight="1" x14ac:dyDescent="0.15">
      <c r="C176" s="251"/>
      <c r="D176" s="252"/>
      <c r="E176" s="252"/>
      <c r="F176" s="252"/>
      <c r="G176" s="255"/>
      <c r="H176" s="225"/>
      <c r="I176" s="225"/>
      <c r="J176" s="225"/>
      <c r="K176" s="225"/>
      <c r="L176" s="225"/>
      <c r="M176" s="225"/>
      <c r="N176" s="225"/>
      <c r="O176" s="225"/>
      <c r="P176" s="225"/>
      <c r="Q176" s="225"/>
      <c r="R176" s="256"/>
      <c r="S176" s="74"/>
      <c r="T176" s="74"/>
      <c r="U176" s="74"/>
      <c r="V176" s="74"/>
      <c r="W176" s="74"/>
      <c r="X176" s="74"/>
      <c r="Y176" s="74"/>
      <c r="Z176" s="74"/>
      <c r="AA176" s="257"/>
      <c r="AB176" s="257"/>
      <c r="AC176" s="257"/>
      <c r="AD176" s="114"/>
      <c r="AE176" s="114"/>
      <c r="AF176" s="163"/>
      <c r="AG176" s="163"/>
      <c r="AH176" s="163"/>
      <c r="AI176" s="163"/>
      <c r="AJ176" s="163"/>
      <c r="AK176" s="163"/>
      <c r="AL176" s="163"/>
      <c r="AM176" s="163"/>
      <c r="AN176" s="164"/>
    </row>
    <row r="177" spans="3:43" ht="13.5" customHeight="1" x14ac:dyDescent="0.15">
      <c r="C177" s="71" t="str">
        <f t="shared" ref="C177" si="203">IF(C83="","",(C83))</f>
        <v/>
      </c>
      <c r="D177" s="72"/>
      <c r="E177" s="72" t="str">
        <f t="shared" ref="E177" si="204">IF(E83="","",(E83))</f>
        <v/>
      </c>
      <c r="F177" s="72"/>
      <c r="G177" s="253" t="str">
        <f t="shared" ref="G177" si="205">IF(G83="","",(G83))</f>
        <v/>
      </c>
      <c r="H177" s="223"/>
      <c r="I177" s="223"/>
      <c r="J177" s="223"/>
      <c r="K177" s="223"/>
      <c r="L177" s="223"/>
      <c r="M177" s="223"/>
      <c r="N177" s="223"/>
      <c r="O177" s="223"/>
      <c r="P177" s="223"/>
      <c r="Q177" s="223"/>
      <c r="R177" s="254"/>
      <c r="S177" s="72" t="str">
        <f t="shared" ref="S177" si="206">IF(S83="","",(S83))</f>
        <v/>
      </c>
      <c r="T177" s="72"/>
      <c r="U177" s="72"/>
      <c r="V177" s="72"/>
      <c r="W177" s="72" t="str">
        <f t="shared" si="26"/>
        <v/>
      </c>
      <c r="X177" s="72"/>
      <c r="Y177" s="72"/>
      <c r="Z177" s="72"/>
      <c r="AA177" s="257" t="str">
        <f t="shared" ref="AA177" si="207">IF(AA83="","",(AA83))</f>
        <v/>
      </c>
      <c r="AB177" s="257"/>
      <c r="AC177" s="257"/>
      <c r="AD177" s="114" t="str">
        <f t="shared" ref="AD177" si="208">IF(AD83="","",(AD83))</f>
        <v/>
      </c>
      <c r="AE177" s="114"/>
      <c r="AF177" s="163" t="str">
        <f t="shared" ref="AF177" si="209">IF(AF83="","",AF83)</f>
        <v/>
      </c>
      <c r="AG177" s="163"/>
      <c r="AH177" s="163"/>
      <c r="AI177" s="163" t="str">
        <f t="shared" ref="AI177" si="210">IF(AI83="","",(AI83))</f>
        <v/>
      </c>
      <c r="AJ177" s="163"/>
      <c r="AK177" s="163"/>
      <c r="AL177" s="163"/>
      <c r="AM177" s="163"/>
      <c r="AN177" s="164"/>
    </row>
    <row r="178" spans="3:43" ht="13.5" customHeight="1" x14ac:dyDescent="0.15">
      <c r="C178" s="251"/>
      <c r="D178" s="252"/>
      <c r="E178" s="252"/>
      <c r="F178" s="252"/>
      <c r="G178" s="255"/>
      <c r="H178" s="225"/>
      <c r="I178" s="225"/>
      <c r="J178" s="225"/>
      <c r="K178" s="225"/>
      <c r="L178" s="225"/>
      <c r="M178" s="225"/>
      <c r="N178" s="225"/>
      <c r="O178" s="225"/>
      <c r="P178" s="225"/>
      <c r="Q178" s="225"/>
      <c r="R178" s="256"/>
      <c r="S178" s="74"/>
      <c r="T178" s="74"/>
      <c r="U178" s="74"/>
      <c r="V178" s="74"/>
      <c r="W178" s="74"/>
      <c r="X178" s="74"/>
      <c r="Y178" s="74"/>
      <c r="Z178" s="74"/>
      <c r="AA178" s="257"/>
      <c r="AB178" s="257"/>
      <c r="AC178" s="257"/>
      <c r="AD178" s="114"/>
      <c r="AE178" s="114"/>
      <c r="AF178" s="163"/>
      <c r="AG178" s="163"/>
      <c r="AH178" s="163"/>
      <c r="AI178" s="163"/>
      <c r="AJ178" s="163"/>
      <c r="AK178" s="163"/>
      <c r="AL178" s="163"/>
      <c r="AM178" s="163"/>
      <c r="AN178" s="164"/>
    </row>
    <row r="179" spans="3:43" ht="13.5" customHeight="1" x14ac:dyDescent="0.15">
      <c r="C179" s="71" t="str">
        <f t="shared" ref="C179" si="211">IF(C85="","",(C85))</f>
        <v/>
      </c>
      <c r="D179" s="72"/>
      <c r="E179" s="72" t="str">
        <f t="shared" ref="E179" si="212">IF(E85="","",(E85))</f>
        <v/>
      </c>
      <c r="F179" s="72"/>
      <c r="G179" s="253" t="str">
        <f t="shared" ref="G179" si="213">IF(G85="","",(G85))</f>
        <v/>
      </c>
      <c r="H179" s="223"/>
      <c r="I179" s="223"/>
      <c r="J179" s="223"/>
      <c r="K179" s="223"/>
      <c r="L179" s="223"/>
      <c r="M179" s="223"/>
      <c r="N179" s="223"/>
      <c r="O179" s="223"/>
      <c r="P179" s="223"/>
      <c r="Q179" s="223"/>
      <c r="R179" s="254"/>
      <c r="S179" s="72" t="str">
        <f t="shared" ref="S179" si="214">IF(S85="","",(S85))</f>
        <v/>
      </c>
      <c r="T179" s="72"/>
      <c r="U179" s="72"/>
      <c r="V179" s="72"/>
      <c r="W179" s="72" t="str">
        <f t="shared" si="26"/>
        <v/>
      </c>
      <c r="X179" s="72"/>
      <c r="Y179" s="72"/>
      <c r="Z179" s="72"/>
      <c r="AA179" s="257" t="str">
        <f t="shared" ref="AA179" si="215">IF(AA85="","",(AA85))</f>
        <v/>
      </c>
      <c r="AB179" s="257"/>
      <c r="AC179" s="257"/>
      <c r="AD179" s="114" t="str">
        <f t="shared" ref="AD179" si="216">IF(AD85="","",(AD85))</f>
        <v/>
      </c>
      <c r="AE179" s="114"/>
      <c r="AF179" s="163" t="str">
        <f t="shared" ref="AF179" si="217">IF(AF85="","",AF85)</f>
        <v/>
      </c>
      <c r="AG179" s="163"/>
      <c r="AH179" s="163"/>
      <c r="AI179" s="163" t="str">
        <f t="shared" ref="AI179:AI181" si="218">IF(AI85="","",(AI85))</f>
        <v/>
      </c>
      <c r="AJ179" s="163"/>
      <c r="AK179" s="163"/>
      <c r="AL179" s="163"/>
      <c r="AM179" s="163"/>
      <c r="AN179" s="164"/>
    </row>
    <row r="180" spans="3:43" ht="13.5" customHeight="1" x14ac:dyDescent="0.15">
      <c r="C180" s="73"/>
      <c r="D180" s="74"/>
      <c r="E180" s="74"/>
      <c r="F180" s="74"/>
      <c r="G180" s="255"/>
      <c r="H180" s="225"/>
      <c r="I180" s="225"/>
      <c r="J180" s="225"/>
      <c r="K180" s="225"/>
      <c r="L180" s="225"/>
      <c r="M180" s="225"/>
      <c r="N180" s="225"/>
      <c r="O180" s="225"/>
      <c r="P180" s="225"/>
      <c r="Q180" s="225"/>
      <c r="R180" s="256"/>
      <c r="S180" s="74"/>
      <c r="T180" s="74"/>
      <c r="U180" s="74"/>
      <c r="V180" s="74"/>
      <c r="W180" s="74"/>
      <c r="X180" s="74"/>
      <c r="Y180" s="74"/>
      <c r="Z180" s="74"/>
      <c r="AA180" s="257"/>
      <c r="AB180" s="257"/>
      <c r="AC180" s="257"/>
      <c r="AD180" s="114"/>
      <c r="AE180" s="114"/>
      <c r="AF180" s="163"/>
      <c r="AG180" s="163"/>
      <c r="AH180" s="163"/>
      <c r="AI180" s="163"/>
      <c r="AJ180" s="163"/>
      <c r="AK180" s="163"/>
      <c r="AL180" s="163"/>
      <c r="AM180" s="163"/>
      <c r="AN180" s="164"/>
    </row>
    <row r="181" spans="3:43" ht="13.5" customHeight="1" x14ac:dyDescent="0.15">
      <c r="D181" s="2"/>
      <c r="E181" s="2"/>
      <c r="F181" s="2"/>
      <c r="G181" s="2"/>
      <c r="AA181" s="167" t="s">
        <v>63</v>
      </c>
      <c r="AB181" s="168"/>
      <c r="AC181" s="168"/>
      <c r="AD181" s="168"/>
      <c r="AE181" s="168"/>
      <c r="AF181" s="168"/>
      <c r="AG181" s="168"/>
      <c r="AH181" s="168"/>
      <c r="AI181" s="171">
        <f t="shared" si="218"/>
        <v>36000</v>
      </c>
      <c r="AJ181" s="171"/>
      <c r="AK181" s="171"/>
      <c r="AL181" s="171"/>
      <c r="AM181" s="171"/>
      <c r="AN181" s="172"/>
    </row>
    <row r="182" spans="3:43" ht="13.5" customHeight="1" x14ac:dyDescent="0.15">
      <c r="D182" s="2"/>
      <c r="E182" s="2"/>
      <c r="F182" s="2"/>
      <c r="G182" s="2"/>
      <c r="AA182" s="169"/>
      <c r="AB182" s="170"/>
      <c r="AC182" s="170"/>
      <c r="AD182" s="170"/>
      <c r="AE182" s="170"/>
      <c r="AF182" s="170"/>
      <c r="AG182" s="170"/>
      <c r="AH182" s="170"/>
      <c r="AI182" s="173"/>
      <c r="AJ182" s="173"/>
      <c r="AK182" s="173"/>
      <c r="AL182" s="173"/>
      <c r="AM182" s="173"/>
      <c r="AN182" s="174"/>
    </row>
    <row r="183" spans="3:43" ht="7.5" customHeight="1" x14ac:dyDescent="0.15">
      <c r="AA183" s="9"/>
      <c r="AB183" s="9"/>
      <c r="AC183" s="9"/>
      <c r="AF183" s="10"/>
      <c r="AG183" s="10"/>
      <c r="AH183" s="10"/>
      <c r="AI183" s="10"/>
      <c r="AJ183" s="10"/>
      <c r="AK183" s="10"/>
      <c r="AL183" s="10"/>
      <c r="AM183" s="10"/>
      <c r="AN183" s="10"/>
    </row>
    <row r="184" spans="3:43" ht="13.5" customHeight="1" x14ac:dyDescent="0.15">
      <c r="C184" s="57" t="s">
        <v>64</v>
      </c>
      <c r="D184" s="58"/>
      <c r="E184" s="58"/>
      <c r="F184" s="58"/>
      <c r="G184" s="58" t="str">
        <f>G90</f>
        <v>日本銀行</v>
      </c>
      <c r="H184" s="58"/>
      <c r="I184" s="58"/>
      <c r="J184" s="58"/>
      <c r="K184" s="58"/>
      <c r="L184" s="58"/>
      <c r="M184" s="58"/>
      <c r="N184" s="92"/>
      <c r="O184" s="269" t="str">
        <f>O90</f>
        <v>大阪</v>
      </c>
      <c r="P184" s="58"/>
      <c r="Q184" s="58"/>
      <c r="R184" s="58"/>
      <c r="S184" s="58" t="s">
        <v>67</v>
      </c>
      <c r="T184" s="58"/>
      <c r="U184" s="58"/>
      <c r="V184" s="58"/>
      <c r="W184" s="92"/>
      <c r="Y184" s="12"/>
      <c r="Z184" s="11"/>
      <c r="AA184" s="11"/>
      <c r="AB184" s="11"/>
      <c r="AC184" s="11"/>
      <c r="AD184" s="11"/>
      <c r="AE184" s="11"/>
      <c r="AF184" s="11"/>
      <c r="AG184" s="11"/>
      <c r="AH184" s="11"/>
      <c r="AI184" s="11"/>
      <c r="AJ184" s="11"/>
      <c r="AK184" s="11"/>
      <c r="AL184" s="11"/>
      <c r="AM184" s="11"/>
      <c r="AN184" s="11"/>
      <c r="AO184" s="11"/>
    </row>
    <row r="185" spans="3:43" ht="13.5" customHeight="1" x14ac:dyDescent="0.15">
      <c r="C185" s="48"/>
      <c r="D185" s="49"/>
      <c r="E185" s="49"/>
      <c r="F185" s="49"/>
      <c r="G185" s="49"/>
      <c r="H185" s="49"/>
      <c r="I185" s="49"/>
      <c r="J185" s="49"/>
      <c r="K185" s="49"/>
      <c r="L185" s="49"/>
      <c r="M185" s="49"/>
      <c r="N185" s="93"/>
      <c r="O185" s="270"/>
      <c r="P185" s="89"/>
      <c r="Q185" s="89"/>
      <c r="R185" s="89"/>
      <c r="S185" s="89"/>
      <c r="T185" s="89"/>
      <c r="U185" s="89"/>
      <c r="V185" s="89"/>
      <c r="W185" s="180"/>
      <c r="Y185" s="12"/>
      <c r="AP185" s="11"/>
      <c r="AQ185" s="11"/>
    </row>
    <row r="186" spans="3:43" ht="13.5" customHeight="1" x14ac:dyDescent="0.15">
      <c r="C186" s="57" t="s">
        <v>71</v>
      </c>
      <c r="D186" s="58"/>
      <c r="E186" s="58" t="str">
        <f>E92</f>
        <v>普通</v>
      </c>
      <c r="F186" s="92"/>
      <c r="G186" s="57" t="s">
        <v>73</v>
      </c>
      <c r="H186" s="58"/>
      <c r="I186" s="268" t="str">
        <f>I92</f>
        <v>1234567</v>
      </c>
      <c r="J186" s="58"/>
      <c r="K186" s="92"/>
      <c r="L186" s="57" t="s">
        <v>75</v>
      </c>
      <c r="M186" s="58"/>
      <c r="N186" s="58"/>
      <c r="O186" s="58" t="str">
        <f>O92</f>
        <v>ｶ)ﾏﾙﾏﾙﾏﾙ</v>
      </c>
      <c r="P186" s="58"/>
      <c r="Q186" s="58"/>
      <c r="R186" s="58"/>
      <c r="S186" s="58"/>
      <c r="T186" s="58"/>
      <c r="U186" s="58"/>
      <c r="V186" s="58"/>
      <c r="W186" s="92"/>
      <c r="Y186" s="12"/>
    </row>
    <row r="187" spans="3:43" ht="14.25" customHeight="1" x14ac:dyDescent="0.15">
      <c r="C187" s="48"/>
      <c r="D187" s="49"/>
      <c r="E187" s="49"/>
      <c r="F187" s="93"/>
      <c r="G187" s="48"/>
      <c r="H187" s="49"/>
      <c r="I187" s="49"/>
      <c r="J187" s="49"/>
      <c r="K187" s="93"/>
      <c r="L187" s="48" t="s">
        <v>77</v>
      </c>
      <c r="M187" s="49"/>
      <c r="N187" s="49"/>
      <c r="O187" s="49"/>
      <c r="P187" s="49"/>
      <c r="Q187" s="49"/>
      <c r="R187" s="49"/>
      <c r="S187" s="49"/>
      <c r="T187" s="49"/>
      <c r="U187" s="49"/>
      <c r="V187" s="49"/>
      <c r="W187" s="93"/>
      <c r="Y187" s="12"/>
    </row>
    <row r="188" spans="3:43" ht="14.25" customHeight="1" x14ac:dyDescent="0.15"/>
    <row r="189" spans="3:43" ht="13.5" customHeight="1" x14ac:dyDescent="0.15"/>
    <row r="190" spans="3:43" ht="13.5" customHeight="1" x14ac:dyDescent="0.15">
      <c r="AA190" s="13"/>
      <c r="AB190" s="13"/>
      <c r="AC190" s="13"/>
      <c r="AF190" s="14"/>
      <c r="AG190" s="14"/>
      <c r="AH190" s="14"/>
      <c r="AI190" s="14"/>
      <c r="AJ190" s="14"/>
      <c r="AK190" s="14"/>
      <c r="AL190" s="14"/>
      <c r="AM190" s="14"/>
      <c r="AN190" s="14"/>
    </row>
    <row r="191" spans="3:43" ht="13.5" customHeight="1" x14ac:dyDescent="0.15">
      <c r="D191" s="2"/>
      <c r="E191" s="2"/>
      <c r="F191" s="2"/>
      <c r="G191" s="2"/>
      <c r="AA191" s="13"/>
      <c r="AB191" s="13"/>
      <c r="AC191" s="13"/>
      <c r="AD191" s="13"/>
      <c r="AE191" s="13"/>
      <c r="AF191" s="13"/>
      <c r="AG191" s="13"/>
      <c r="AH191" s="13"/>
      <c r="AI191" s="14"/>
      <c r="AJ191" s="14"/>
      <c r="AK191" s="14"/>
      <c r="AL191" s="14"/>
      <c r="AM191" s="14"/>
      <c r="AN191" s="14"/>
    </row>
    <row r="192" spans="3:43" ht="13.5" customHeight="1" x14ac:dyDescent="0.15">
      <c r="D192" s="2"/>
      <c r="E192" s="2"/>
      <c r="F192" s="2"/>
      <c r="G192" s="2"/>
      <c r="AA192" s="13"/>
      <c r="AB192" s="13"/>
      <c r="AC192" s="13"/>
      <c r="AD192" s="13"/>
      <c r="AE192" s="13"/>
      <c r="AF192" s="13"/>
      <c r="AG192" s="13"/>
      <c r="AH192" s="13"/>
      <c r="AI192" s="14"/>
      <c r="AJ192" s="14"/>
      <c r="AK192" s="14"/>
      <c r="AL192" s="14"/>
      <c r="AM192" s="14"/>
      <c r="AN192" s="14"/>
    </row>
    <row r="193" spans="25:43" ht="13.5" customHeight="1" x14ac:dyDescent="0.15">
      <c r="AA193" s="13"/>
      <c r="AB193" s="13"/>
      <c r="AC193" s="13"/>
      <c r="AF193" s="14"/>
      <c r="AG193" s="14"/>
      <c r="AH193" s="14"/>
      <c r="AI193" s="14"/>
      <c r="AJ193" s="14"/>
      <c r="AK193" s="14"/>
      <c r="AL193" s="14"/>
      <c r="AM193" s="14"/>
      <c r="AN193" s="14"/>
    </row>
    <row r="194" spans="25:43" ht="13.5" customHeight="1" x14ac:dyDescent="0.15">
      <c r="Y194" s="15"/>
      <c r="Z194" s="11"/>
      <c r="AA194" s="11"/>
      <c r="AB194" s="11"/>
      <c r="AC194" s="11"/>
      <c r="AD194" s="11"/>
      <c r="AE194" s="11"/>
      <c r="AF194" s="11"/>
      <c r="AG194" s="11"/>
      <c r="AH194" s="11"/>
      <c r="AI194" s="11"/>
      <c r="AJ194" s="11"/>
      <c r="AK194" s="11"/>
      <c r="AL194" s="11"/>
      <c r="AM194" s="11"/>
      <c r="AN194" s="11"/>
      <c r="AO194" s="11"/>
      <c r="AP194" s="11"/>
      <c r="AQ194" s="11"/>
    </row>
    <row r="195" spans="25:43" ht="13.5" customHeight="1" x14ac:dyDescent="0.15">
      <c r="Y195" s="15"/>
      <c r="Z195" s="2"/>
      <c r="AA195" s="2"/>
      <c r="AB195" s="2"/>
      <c r="AC195" s="2"/>
      <c r="AD195" s="2"/>
      <c r="AE195" s="2"/>
      <c r="AF195" s="2"/>
      <c r="AG195" s="2"/>
      <c r="AH195" s="2"/>
      <c r="AI195" s="2"/>
      <c r="AJ195" s="2"/>
      <c r="AK195" s="2"/>
      <c r="AL195" s="2"/>
      <c r="AM195" s="2"/>
      <c r="AN195" s="2"/>
    </row>
  </sheetData>
  <mergeCells count="638">
    <mergeCell ref="AI179:AN180"/>
    <mergeCell ref="AA181:AH182"/>
    <mergeCell ref="AI181:AN182"/>
    <mergeCell ref="C184:F185"/>
    <mergeCell ref="G184:N185"/>
    <mergeCell ref="O184:R185"/>
    <mergeCell ref="S184:W185"/>
    <mergeCell ref="C179:D180"/>
    <mergeCell ref="E179:F180"/>
    <mergeCell ref="G179:R180"/>
    <mergeCell ref="S179:V180"/>
    <mergeCell ref="W179:Z180"/>
    <mergeCell ref="AA179:AC180"/>
    <mergeCell ref="C186:D187"/>
    <mergeCell ref="E186:F187"/>
    <mergeCell ref="G186:H187"/>
    <mergeCell ref="I186:K187"/>
    <mergeCell ref="L186:N186"/>
    <mergeCell ref="O186:W187"/>
    <mergeCell ref="L187:N187"/>
    <mergeCell ref="AD179:AE180"/>
    <mergeCell ref="AF179:AH180"/>
    <mergeCell ref="C177:D178"/>
    <mergeCell ref="E177:F178"/>
    <mergeCell ref="G177:R178"/>
    <mergeCell ref="S177:V178"/>
    <mergeCell ref="W177:Z178"/>
    <mergeCell ref="AA177:AC178"/>
    <mergeCell ref="AD177:AE178"/>
    <mergeCell ref="AF177:AH178"/>
    <mergeCell ref="AI177:AN178"/>
    <mergeCell ref="C175:D176"/>
    <mergeCell ref="E175:F176"/>
    <mergeCell ref="G175:R176"/>
    <mergeCell ref="S175:V176"/>
    <mergeCell ref="W175:Z176"/>
    <mergeCell ref="AA175:AC176"/>
    <mergeCell ref="AD175:AE176"/>
    <mergeCell ref="AF175:AH176"/>
    <mergeCell ref="AI175:AN176"/>
    <mergeCell ref="AD171:AE172"/>
    <mergeCell ref="AF171:AH172"/>
    <mergeCell ref="AI171:AN172"/>
    <mergeCell ref="C173:D174"/>
    <mergeCell ref="E173:F174"/>
    <mergeCell ref="G173:R174"/>
    <mergeCell ref="S173:V174"/>
    <mergeCell ref="W173:Z174"/>
    <mergeCell ref="AA173:AC174"/>
    <mergeCell ref="AD173:AE174"/>
    <mergeCell ref="C171:D172"/>
    <mergeCell ref="E171:F172"/>
    <mergeCell ref="G171:R172"/>
    <mergeCell ref="S171:V172"/>
    <mergeCell ref="W171:Z172"/>
    <mergeCell ref="AA171:AC172"/>
    <mergeCell ref="AF173:AH174"/>
    <mergeCell ref="AI173:AN174"/>
    <mergeCell ref="C169:D170"/>
    <mergeCell ref="E169:F170"/>
    <mergeCell ref="G169:R170"/>
    <mergeCell ref="S169:V170"/>
    <mergeCell ref="W169:Z170"/>
    <mergeCell ref="AA169:AC170"/>
    <mergeCell ref="AD169:AE170"/>
    <mergeCell ref="AF169:AH170"/>
    <mergeCell ref="AI169:AN170"/>
    <mergeCell ref="C167:D168"/>
    <mergeCell ref="E167:F168"/>
    <mergeCell ref="G167:R168"/>
    <mergeCell ref="S167:V168"/>
    <mergeCell ref="W167:Z168"/>
    <mergeCell ref="AA167:AC168"/>
    <mergeCell ref="AD167:AE168"/>
    <mergeCell ref="AF167:AH168"/>
    <mergeCell ref="AI167:AN168"/>
    <mergeCell ref="AD163:AE164"/>
    <mergeCell ref="AF163:AH164"/>
    <mergeCell ref="AI163:AN164"/>
    <mergeCell ref="C165:D166"/>
    <mergeCell ref="E165:F166"/>
    <mergeCell ref="G165:R166"/>
    <mergeCell ref="S165:V166"/>
    <mergeCell ref="W165:Z166"/>
    <mergeCell ref="AA165:AC166"/>
    <mergeCell ref="AD165:AE166"/>
    <mergeCell ref="C163:D164"/>
    <mergeCell ref="E163:F164"/>
    <mergeCell ref="G163:R164"/>
    <mergeCell ref="S163:V164"/>
    <mergeCell ref="W163:Z164"/>
    <mergeCell ref="AA163:AC164"/>
    <mergeCell ref="AF165:AH166"/>
    <mergeCell ref="AI165:AN166"/>
    <mergeCell ref="C161:D162"/>
    <mergeCell ref="E161:F162"/>
    <mergeCell ref="G161:R162"/>
    <mergeCell ref="S161:V162"/>
    <mergeCell ref="W161:Z162"/>
    <mergeCell ref="AA161:AC162"/>
    <mergeCell ref="AD161:AE162"/>
    <mergeCell ref="AF161:AH162"/>
    <mergeCell ref="AI161:AN162"/>
    <mergeCell ref="C159:D160"/>
    <mergeCell ref="E159:F160"/>
    <mergeCell ref="G159:R160"/>
    <mergeCell ref="S159:V160"/>
    <mergeCell ref="W159:Z160"/>
    <mergeCell ref="AA159:AC160"/>
    <mergeCell ref="AD159:AE160"/>
    <mergeCell ref="AF159:AH160"/>
    <mergeCell ref="AI159:AN160"/>
    <mergeCell ref="AD155:AE156"/>
    <mergeCell ref="AF155:AH156"/>
    <mergeCell ref="AI155:AN156"/>
    <mergeCell ref="C157:D158"/>
    <mergeCell ref="E157:F158"/>
    <mergeCell ref="G157:R158"/>
    <mergeCell ref="S157:V158"/>
    <mergeCell ref="W157:Z158"/>
    <mergeCell ref="AA157:AC158"/>
    <mergeCell ref="AD157:AE158"/>
    <mergeCell ref="C155:D156"/>
    <mergeCell ref="E155:F156"/>
    <mergeCell ref="G155:R156"/>
    <mergeCell ref="S155:V156"/>
    <mergeCell ref="W155:Z156"/>
    <mergeCell ref="AA155:AC156"/>
    <mergeCell ref="AF157:AH158"/>
    <mergeCell ref="AI157:AN158"/>
    <mergeCell ref="C153:D154"/>
    <mergeCell ref="E153:F154"/>
    <mergeCell ref="G153:R154"/>
    <mergeCell ref="S153:V154"/>
    <mergeCell ref="W153:Z154"/>
    <mergeCell ref="AA153:AC154"/>
    <mergeCell ref="AD153:AE154"/>
    <mergeCell ref="AF153:AH154"/>
    <mergeCell ref="AI153:AN154"/>
    <mergeCell ref="C151:D152"/>
    <mergeCell ref="E151:F152"/>
    <mergeCell ref="G151:R152"/>
    <mergeCell ref="S151:V152"/>
    <mergeCell ref="W151:Z152"/>
    <mergeCell ref="AA151:AC152"/>
    <mergeCell ref="AD151:AE152"/>
    <mergeCell ref="AF151:AH152"/>
    <mergeCell ref="AI151:AN152"/>
    <mergeCell ref="AD147:AE148"/>
    <mergeCell ref="AF147:AH148"/>
    <mergeCell ref="AI147:AN148"/>
    <mergeCell ref="C149:D150"/>
    <mergeCell ref="E149:F150"/>
    <mergeCell ref="G149:R150"/>
    <mergeCell ref="S149:V150"/>
    <mergeCell ref="W149:Z150"/>
    <mergeCell ref="AA149:AC150"/>
    <mergeCell ref="AD149:AE150"/>
    <mergeCell ref="C147:D148"/>
    <mergeCell ref="E147:F148"/>
    <mergeCell ref="G147:R148"/>
    <mergeCell ref="S147:V148"/>
    <mergeCell ref="W147:Z148"/>
    <mergeCell ref="AA147:AC148"/>
    <mergeCell ref="AF149:AH150"/>
    <mergeCell ref="AI149:AN150"/>
    <mergeCell ref="C145:D146"/>
    <mergeCell ref="E145:F146"/>
    <mergeCell ref="G145:R146"/>
    <mergeCell ref="S145:V146"/>
    <mergeCell ref="W145:Z146"/>
    <mergeCell ref="AA145:AC146"/>
    <mergeCell ref="AD145:AE146"/>
    <mergeCell ref="AF145:AH146"/>
    <mergeCell ref="AI145:AN146"/>
    <mergeCell ref="C143:D144"/>
    <mergeCell ref="E143:F144"/>
    <mergeCell ref="G143:R144"/>
    <mergeCell ref="S143:V144"/>
    <mergeCell ref="W143:Z144"/>
    <mergeCell ref="AA143:AC144"/>
    <mergeCell ref="AD143:AE144"/>
    <mergeCell ref="AF143:AH144"/>
    <mergeCell ref="AI143:AN144"/>
    <mergeCell ref="AD139:AE140"/>
    <mergeCell ref="AF139:AH140"/>
    <mergeCell ref="AI139:AN140"/>
    <mergeCell ref="C141:D142"/>
    <mergeCell ref="E141:F142"/>
    <mergeCell ref="G141:R142"/>
    <mergeCell ref="S141:V142"/>
    <mergeCell ref="W141:Z142"/>
    <mergeCell ref="AA141:AC142"/>
    <mergeCell ref="AD141:AE142"/>
    <mergeCell ref="C139:D140"/>
    <mergeCell ref="E139:F140"/>
    <mergeCell ref="G139:R140"/>
    <mergeCell ref="S139:V140"/>
    <mergeCell ref="W139:Z140"/>
    <mergeCell ref="AA139:AC140"/>
    <mergeCell ref="AF141:AH142"/>
    <mergeCell ref="AI141:AN142"/>
    <mergeCell ref="C137:D138"/>
    <mergeCell ref="E137:F138"/>
    <mergeCell ref="G137:R138"/>
    <mergeCell ref="S137:V138"/>
    <mergeCell ref="W137:Z138"/>
    <mergeCell ref="AA137:AC138"/>
    <mergeCell ref="AD137:AE138"/>
    <mergeCell ref="AF137:AH138"/>
    <mergeCell ref="AI137:AN138"/>
    <mergeCell ref="C135:D136"/>
    <mergeCell ref="E135:F136"/>
    <mergeCell ref="G135:R136"/>
    <mergeCell ref="S135:V136"/>
    <mergeCell ref="W135:Z136"/>
    <mergeCell ref="AA135:AC136"/>
    <mergeCell ref="AD135:AE136"/>
    <mergeCell ref="AF135:AH136"/>
    <mergeCell ref="AI135:AN136"/>
    <mergeCell ref="AD131:AE132"/>
    <mergeCell ref="AF131:AH132"/>
    <mergeCell ref="AI131:AN132"/>
    <mergeCell ref="C133:D134"/>
    <mergeCell ref="E133:F134"/>
    <mergeCell ref="G133:R134"/>
    <mergeCell ref="S133:V134"/>
    <mergeCell ref="W133:Z134"/>
    <mergeCell ref="AA133:AC134"/>
    <mergeCell ref="AD133:AE134"/>
    <mergeCell ref="C131:D132"/>
    <mergeCell ref="E131:F132"/>
    <mergeCell ref="G131:R132"/>
    <mergeCell ref="S131:V132"/>
    <mergeCell ref="W131:Z132"/>
    <mergeCell ref="AA131:AC132"/>
    <mergeCell ref="AF133:AH134"/>
    <mergeCell ref="AI133:AN134"/>
    <mergeCell ref="C127:AN128"/>
    <mergeCell ref="C129:D130"/>
    <mergeCell ref="E129:F130"/>
    <mergeCell ref="G129:R130"/>
    <mergeCell ref="S129:V130"/>
    <mergeCell ref="W129:Z130"/>
    <mergeCell ref="AA129:AC130"/>
    <mergeCell ref="AD129:AE130"/>
    <mergeCell ref="AF129:AH130"/>
    <mergeCell ref="AI129:AN130"/>
    <mergeCell ref="AI118:AN119"/>
    <mergeCell ref="W120:AH121"/>
    <mergeCell ref="AI120:AN121"/>
    <mergeCell ref="W122:AH123"/>
    <mergeCell ref="AI122:AN123"/>
    <mergeCell ref="W124:AH125"/>
    <mergeCell ref="AI124:AN125"/>
    <mergeCell ref="C118:L119"/>
    <mergeCell ref="M118:R119"/>
    <mergeCell ref="S118:U119"/>
    <mergeCell ref="V118:V119"/>
    <mergeCell ref="W118:AB119"/>
    <mergeCell ref="AC118:AH119"/>
    <mergeCell ref="AM113:AN114"/>
    <mergeCell ref="C116:L117"/>
    <mergeCell ref="M116:R117"/>
    <mergeCell ref="S116:V117"/>
    <mergeCell ref="W116:AB117"/>
    <mergeCell ref="AC116:AH117"/>
    <mergeCell ref="AI116:AN117"/>
    <mergeCell ref="C110:E111"/>
    <mergeCell ref="F110:J111"/>
    <mergeCell ref="K110:N111"/>
    <mergeCell ref="O110:O111"/>
    <mergeCell ref="P110:AN111"/>
    <mergeCell ref="C113:H114"/>
    <mergeCell ref="I113:J114"/>
    <mergeCell ref="K113:V114"/>
    <mergeCell ref="W113:AC114"/>
    <mergeCell ref="AD113:AL114"/>
    <mergeCell ref="AF105:AN106"/>
    <mergeCell ref="Q107:S108"/>
    <mergeCell ref="T107:AN108"/>
    <mergeCell ref="AN98:AN99"/>
    <mergeCell ref="AD100:AG100"/>
    <mergeCell ref="Q101:S102"/>
    <mergeCell ref="T101:AN102"/>
    <mergeCell ref="Q103:S104"/>
    <mergeCell ref="T103:AL104"/>
    <mergeCell ref="AM103:AN104"/>
    <mergeCell ref="AD98:AF99"/>
    <mergeCell ref="AG98:AG99"/>
    <mergeCell ref="AH98:AI99"/>
    <mergeCell ref="AJ98:AK99"/>
    <mergeCell ref="AL98:AL99"/>
    <mergeCell ref="AM98:AM99"/>
    <mergeCell ref="K95:AC96"/>
    <mergeCell ref="C98:O100"/>
    <mergeCell ref="P98:Q100"/>
    <mergeCell ref="T98:U99"/>
    <mergeCell ref="V98:X99"/>
    <mergeCell ref="Y98:Y99"/>
    <mergeCell ref="Z98:AB99"/>
    <mergeCell ref="AC98:AC99"/>
    <mergeCell ref="Q105:S106"/>
    <mergeCell ref="T105:AB106"/>
    <mergeCell ref="AC105:AE106"/>
    <mergeCell ref="AQ90:BU91"/>
    <mergeCell ref="Z91:AD93"/>
    <mergeCell ref="AE91:AI93"/>
    <mergeCell ref="AJ91:AN93"/>
    <mergeCell ref="C92:D93"/>
    <mergeCell ref="E92:F93"/>
    <mergeCell ref="G92:H93"/>
    <mergeCell ref="I92:K93"/>
    <mergeCell ref="L92:N92"/>
    <mergeCell ref="O92:W93"/>
    <mergeCell ref="L93:N93"/>
    <mergeCell ref="AA87:AH88"/>
    <mergeCell ref="AI87:AN88"/>
    <mergeCell ref="C90:F91"/>
    <mergeCell ref="G90:N91"/>
    <mergeCell ref="O90:R91"/>
    <mergeCell ref="S90:W91"/>
    <mergeCell ref="Y90:Y93"/>
    <mergeCell ref="Z90:AD90"/>
    <mergeCell ref="AE90:AI90"/>
    <mergeCell ref="AJ90:AN90"/>
    <mergeCell ref="C85:D86"/>
    <mergeCell ref="E85:F86"/>
    <mergeCell ref="G85:R86"/>
    <mergeCell ref="S85:V86"/>
    <mergeCell ref="W85:Z86"/>
    <mergeCell ref="AA85:AC86"/>
    <mergeCell ref="AD85:AE86"/>
    <mergeCell ref="AF85:AH86"/>
    <mergeCell ref="AI85:AN86"/>
    <mergeCell ref="AD81:AE82"/>
    <mergeCell ref="AF81:AH82"/>
    <mergeCell ref="AI81:AN82"/>
    <mergeCell ref="C83:D84"/>
    <mergeCell ref="E83:F84"/>
    <mergeCell ref="G83:R84"/>
    <mergeCell ref="S83:V84"/>
    <mergeCell ref="W83:Z84"/>
    <mergeCell ref="AA83:AC84"/>
    <mergeCell ref="AD83:AE84"/>
    <mergeCell ref="C81:D82"/>
    <mergeCell ref="E81:F82"/>
    <mergeCell ref="G81:R82"/>
    <mergeCell ref="S81:V82"/>
    <mergeCell ref="W81:Z82"/>
    <mergeCell ref="AA81:AC82"/>
    <mergeCell ref="AF83:AH84"/>
    <mergeCell ref="AI83:AN84"/>
    <mergeCell ref="C79:D80"/>
    <mergeCell ref="E79:F80"/>
    <mergeCell ref="G79:R80"/>
    <mergeCell ref="S79:V80"/>
    <mergeCell ref="W79:Z80"/>
    <mergeCell ref="AA79:AC80"/>
    <mergeCell ref="AD79:AE80"/>
    <mergeCell ref="AF79:AH80"/>
    <mergeCell ref="AI79:AN80"/>
    <mergeCell ref="C77:D78"/>
    <mergeCell ref="E77:F78"/>
    <mergeCell ref="G77:R78"/>
    <mergeCell ref="S77:V78"/>
    <mergeCell ref="W77:Z78"/>
    <mergeCell ref="AA77:AC78"/>
    <mergeCell ref="AD77:AE78"/>
    <mergeCell ref="AF77:AH78"/>
    <mergeCell ref="AI77:AN78"/>
    <mergeCell ref="AD73:AE74"/>
    <mergeCell ref="AF73:AH74"/>
    <mergeCell ref="AI73:AN74"/>
    <mergeCell ref="C75:D76"/>
    <mergeCell ref="E75:F76"/>
    <mergeCell ref="G75:R76"/>
    <mergeCell ref="S75:V76"/>
    <mergeCell ref="W75:Z76"/>
    <mergeCell ref="AA75:AC76"/>
    <mergeCell ref="AD75:AE76"/>
    <mergeCell ref="C73:D74"/>
    <mergeCell ref="E73:F74"/>
    <mergeCell ref="G73:R74"/>
    <mergeCell ref="S73:V74"/>
    <mergeCell ref="W73:Z74"/>
    <mergeCell ref="AA73:AC74"/>
    <mergeCell ref="AF75:AH76"/>
    <mergeCell ref="AI75:AN76"/>
    <mergeCell ref="C71:D72"/>
    <mergeCell ref="E71:F72"/>
    <mergeCell ref="G71:R72"/>
    <mergeCell ref="S71:V72"/>
    <mergeCell ref="W71:Z72"/>
    <mergeCell ref="AA71:AC72"/>
    <mergeCell ref="AD71:AE72"/>
    <mergeCell ref="AF71:AH72"/>
    <mergeCell ref="AI71:AN72"/>
    <mergeCell ref="C69:D70"/>
    <mergeCell ref="E69:F70"/>
    <mergeCell ref="G69:R70"/>
    <mergeCell ref="S69:V70"/>
    <mergeCell ref="W69:Z70"/>
    <mergeCell ref="AA69:AC70"/>
    <mergeCell ref="AD69:AE70"/>
    <mergeCell ref="AF69:AH70"/>
    <mergeCell ref="AI69:AN70"/>
    <mergeCell ref="AD65:AE66"/>
    <mergeCell ref="AF65:AH66"/>
    <mergeCell ref="AI65:AN66"/>
    <mergeCell ref="C67:D68"/>
    <mergeCell ref="E67:F68"/>
    <mergeCell ref="G67:R68"/>
    <mergeCell ref="S67:V68"/>
    <mergeCell ref="W67:Z68"/>
    <mergeCell ref="AA67:AC68"/>
    <mergeCell ref="AD67:AE68"/>
    <mergeCell ref="C65:D66"/>
    <mergeCell ref="E65:F66"/>
    <mergeCell ref="G65:R66"/>
    <mergeCell ref="S65:V66"/>
    <mergeCell ref="W65:Z66"/>
    <mergeCell ref="AA65:AC66"/>
    <mergeCell ref="AF67:AH68"/>
    <mergeCell ref="AI67:AN68"/>
    <mergeCell ref="C63:D64"/>
    <mergeCell ref="E63:F64"/>
    <mergeCell ref="G63:R64"/>
    <mergeCell ref="S63:V64"/>
    <mergeCell ref="W63:Z64"/>
    <mergeCell ref="AA63:AC64"/>
    <mergeCell ref="AD63:AE64"/>
    <mergeCell ref="AF63:AH64"/>
    <mergeCell ref="AI63:AN64"/>
    <mergeCell ref="C61:D62"/>
    <mergeCell ref="E61:F62"/>
    <mergeCell ref="G61:R62"/>
    <mergeCell ref="S61:V62"/>
    <mergeCell ref="W61:Z62"/>
    <mergeCell ref="AA61:AC62"/>
    <mergeCell ref="AD61:AE62"/>
    <mergeCell ref="AF61:AH62"/>
    <mergeCell ref="AI61:AN62"/>
    <mergeCell ref="AD57:AE58"/>
    <mergeCell ref="AF57:AH58"/>
    <mergeCell ref="AI57:AN58"/>
    <mergeCell ref="C59:D60"/>
    <mergeCell ref="E59:F60"/>
    <mergeCell ref="G59:R60"/>
    <mergeCell ref="S59:V60"/>
    <mergeCell ref="W59:Z60"/>
    <mergeCell ref="AA59:AC60"/>
    <mergeCell ref="AD59:AE60"/>
    <mergeCell ref="C57:D58"/>
    <mergeCell ref="E57:F58"/>
    <mergeCell ref="G57:R58"/>
    <mergeCell ref="S57:V58"/>
    <mergeCell ref="W57:Z58"/>
    <mergeCell ref="AA57:AC58"/>
    <mergeCell ref="AF59:AH60"/>
    <mergeCell ref="AI59:AN60"/>
    <mergeCell ref="C55:D56"/>
    <mergeCell ref="E55:F56"/>
    <mergeCell ref="G55:R56"/>
    <mergeCell ref="S55:V56"/>
    <mergeCell ref="W55:Z56"/>
    <mergeCell ref="AA55:AC56"/>
    <mergeCell ref="AD55:AE56"/>
    <mergeCell ref="AF55:AH56"/>
    <mergeCell ref="AI55:AN56"/>
    <mergeCell ref="C53:D54"/>
    <mergeCell ref="E53:F54"/>
    <mergeCell ref="G53:R54"/>
    <mergeCell ref="S53:V54"/>
    <mergeCell ref="W53:Z54"/>
    <mergeCell ref="AA53:AC54"/>
    <mergeCell ref="AD53:AE54"/>
    <mergeCell ref="AF53:AH54"/>
    <mergeCell ref="AI53:AN54"/>
    <mergeCell ref="AD49:AE50"/>
    <mergeCell ref="AF49:AH50"/>
    <mergeCell ref="AI49:AN50"/>
    <mergeCell ref="C51:D52"/>
    <mergeCell ref="E51:F52"/>
    <mergeCell ref="G51:R52"/>
    <mergeCell ref="S51:V52"/>
    <mergeCell ref="W51:Z52"/>
    <mergeCell ref="AA51:AC52"/>
    <mergeCell ref="AD51:AE52"/>
    <mergeCell ref="C49:D50"/>
    <mergeCell ref="E49:F50"/>
    <mergeCell ref="G49:R50"/>
    <mergeCell ref="S49:V50"/>
    <mergeCell ref="W49:Z50"/>
    <mergeCell ref="AA49:AC50"/>
    <mergeCell ref="AF51:AH52"/>
    <mergeCell ref="AI51:AN52"/>
    <mergeCell ref="C47:D48"/>
    <mergeCell ref="E47:F48"/>
    <mergeCell ref="G47:R48"/>
    <mergeCell ref="S47:V48"/>
    <mergeCell ref="W47:Z48"/>
    <mergeCell ref="AA47:AC48"/>
    <mergeCell ref="AD47:AE48"/>
    <mergeCell ref="AF47:AH48"/>
    <mergeCell ref="AI47:AN48"/>
    <mergeCell ref="C45:D46"/>
    <mergeCell ref="E45:F46"/>
    <mergeCell ref="G45:R46"/>
    <mergeCell ref="S45:V46"/>
    <mergeCell ref="W45:Z46"/>
    <mergeCell ref="AA45:AC46"/>
    <mergeCell ref="AD45:AE46"/>
    <mergeCell ref="AF45:AH46"/>
    <mergeCell ref="AI45:AN46"/>
    <mergeCell ref="C43:D44"/>
    <mergeCell ref="E43:F44"/>
    <mergeCell ref="G43:R44"/>
    <mergeCell ref="S43:V44"/>
    <mergeCell ref="W43:Z44"/>
    <mergeCell ref="AA43:AC44"/>
    <mergeCell ref="AD43:AE44"/>
    <mergeCell ref="AF43:AH44"/>
    <mergeCell ref="AI43:AN44"/>
    <mergeCell ref="AT39:BY40"/>
    <mergeCell ref="C41:D42"/>
    <mergeCell ref="E41:F42"/>
    <mergeCell ref="G41:R42"/>
    <mergeCell ref="S41:V42"/>
    <mergeCell ref="W41:Z42"/>
    <mergeCell ref="AA41:AC42"/>
    <mergeCell ref="AD41:AE42"/>
    <mergeCell ref="AF41:AH42"/>
    <mergeCell ref="AI41:AN42"/>
    <mergeCell ref="C39:D40"/>
    <mergeCell ref="E39:F40"/>
    <mergeCell ref="G39:R40"/>
    <mergeCell ref="S39:V40"/>
    <mergeCell ref="W39:Z40"/>
    <mergeCell ref="AA39:AC40"/>
    <mergeCell ref="AD39:AE40"/>
    <mergeCell ref="AF39:AH40"/>
    <mergeCell ref="AI39:AN40"/>
    <mergeCell ref="AD35:AE36"/>
    <mergeCell ref="AF35:AH36"/>
    <mergeCell ref="AI35:AN36"/>
    <mergeCell ref="AT35:BY36"/>
    <mergeCell ref="C37:D38"/>
    <mergeCell ref="E37:F38"/>
    <mergeCell ref="G37:R38"/>
    <mergeCell ref="S37:V38"/>
    <mergeCell ref="W37:Z38"/>
    <mergeCell ref="AA37:AC38"/>
    <mergeCell ref="C35:D36"/>
    <mergeCell ref="E35:F36"/>
    <mergeCell ref="G35:R36"/>
    <mergeCell ref="S35:V36"/>
    <mergeCell ref="W35:Z36"/>
    <mergeCell ref="AA35:AC36"/>
    <mergeCell ref="AD37:AE38"/>
    <mergeCell ref="AF37:AH38"/>
    <mergeCell ref="AI37:AN38"/>
    <mergeCell ref="AT37:BY38"/>
    <mergeCell ref="C30:U31"/>
    <mergeCell ref="W30:AH31"/>
    <mergeCell ref="AI30:AN31"/>
    <mergeCell ref="AT30:BY31"/>
    <mergeCell ref="C33:AN34"/>
    <mergeCell ref="AT33:BP34"/>
    <mergeCell ref="AI24:AN25"/>
    <mergeCell ref="AT24:BY25"/>
    <mergeCell ref="C26:U26"/>
    <mergeCell ref="W26:AH27"/>
    <mergeCell ref="AI26:AN27"/>
    <mergeCell ref="C27:U27"/>
    <mergeCell ref="AT27:BY28"/>
    <mergeCell ref="C28:U29"/>
    <mergeCell ref="W28:AH29"/>
    <mergeCell ref="AI28:AN29"/>
    <mergeCell ref="C24:L25"/>
    <mergeCell ref="M24:R25"/>
    <mergeCell ref="S24:U25"/>
    <mergeCell ref="V24:V25"/>
    <mergeCell ref="W24:AB25"/>
    <mergeCell ref="AC24:AH25"/>
    <mergeCell ref="AT19:BY20"/>
    <mergeCell ref="C22:L23"/>
    <mergeCell ref="M22:R23"/>
    <mergeCell ref="S22:V23"/>
    <mergeCell ref="W22:AB23"/>
    <mergeCell ref="AC22:AH23"/>
    <mergeCell ref="AI22:AN23"/>
    <mergeCell ref="C19:H20"/>
    <mergeCell ref="I19:J20"/>
    <mergeCell ref="K19:V20"/>
    <mergeCell ref="W19:AC20"/>
    <mergeCell ref="AD19:AL20"/>
    <mergeCell ref="AM19:AN20"/>
    <mergeCell ref="Q13:S14"/>
    <mergeCell ref="AT13:BY14"/>
    <mergeCell ref="C16:E17"/>
    <mergeCell ref="F16:J17"/>
    <mergeCell ref="K16:N17"/>
    <mergeCell ref="O16:O17"/>
    <mergeCell ref="P16:AN17"/>
    <mergeCell ref="AT16:BY17"/>
    <mergeCell ref="AF13:AL14"/>
    <mergeCell ref="AM13:AN14"/>
    <mergeCell ref="T13:AE14"/>
    <mergeCell ref="Q9:S10"/>
    <mergeCell ref="T9:AL10"/>
    <mergeCell ref="AM9:AN10"/>
    <mergeCell ref="Q11:S12"/>
    <mergeCell ref="T11:AB12"/>
    <mergeCell ref="AC11:AE12"/>
    <mergeCell ref="AF11:AN12"/>
    <mergeCell ref="AT4:BY5"/>
    <mergeCell ref="AD6:AG6"/>
    <mergeCell ref="AT6:BY7"/>
    <mergeCell ref="Q7:S8"/>
    <mergeCell ref="T7:AN8"/>
    <mergeCell ref="BE8:BN8"/>
    <mergeCell ref="AG4:AG5"/>
    <mergeCell ref="AH4:AI5"/>
    <mergeCell ref="AJ4:AK5"/>
    <mergeCell ref="AL4:AL5"/>
    <mergeCell ref="AM4:AM5"/>
    <mergeCell ref="AN4:AN5"/>
    <mergeCell ref="K1:AC2"/>
    <mergeCell ref="AP1:BJ2"/>
    <mergeCell ref="C4:O6"/>
    <mergeCell ref="P4:Q6"/>
    <mergeCell ref="T4:U5"/>
    <mergeCell ref="V4:X5"/>
    <mergeCell ref="Y4:Y5"/>
    <mergeCell ref="Z4:AB5"/>
    <mergeCell ref="AC4:AC5"/>
    <mergeCell ref="AD4:AF5"/>
  </mergeCells>
  <phoneticPr fontId="2"/>
  <dataValidations count="2">
    <dataValidation imeMode="halfAlpha" allowBlank="1" showInputMessage="1" showErrorMessage="1" sqref="I92:K93 T13 T107" xr:uid="{023CF673-F3BB-4F11-B2AD-C89D77296E0F}"/>
    <dataValidation imeMode="halfKatakana" allowBlank="1" showInputMessage="1" showErrorMessage="1" sqref="O92:W93" xr:uid="{B69DEBD9-8543-46C7-A357-D20DB186A267}"/>
  </dataValidations>
  <pageMargins left="0.70866141732283472" right="0" top="0" bottom="0" header="0.31496062992125984" footer="0.31496062992125984"/>
  <pageSetup paperSize="8"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AABE7-D5CD-41DF-9BA7-A96B348C68C7}">
  <dimension ref="C1:BA175"/>
  <sheetViews>
    <sheetView showGridLines="0" showZeros="0" tabSelected="1" zoomScale="85" zoomScaleNormal="85" zoomScaleSheetLayoutView="25" workbookViewId="0"/>
  </sheetViews>
  <sheetFormatPr defaultColWidth="8.875" defaultRowHeight="13.5" x14ac:dyDescent="0.15"/>
  <cols>
    <col min="1" max="1" width="2.625" style="1" customWidth="1"/>
    <col min="2" max="37" width="3" style="1" customWidth="1"/>
    <col min="38" max="38" width="3.625" style="1" customWidth="1"/>
    <col min="39" max="40" width="3" style="1" customWidth="1"/>
    <col min="41" max="77" width="2.625" style="1" customWidth="1"/>
    <col min="78" max="16384" width="8.875" style="1"/>
  </cols>
  <sheetData>
    <row r="1" spans="3:40" ht="13.5" customHeight="1" x14ac:dyDescent="0.15">
      <c r="K1" s="38" t="s">
        <v>0</v>
      </c>
      <c r="L1" s="38"/>
      <c r="M1" s="38"/>
      <c r="N1" s="38"/>
      <c r="O1" s="38"/>
      <c r="P1" s="38"/>
      <c r="Q1" s="38"/>
      <c r="R1" s="38"/>
      <c r="S1" s="38"/>
      <c r="T1" s="38"/>
      <c r="U1" s="38"/>
      <c r="V1" s="38"/>
      <c r="W1" s="38"/>
      <c r="X1" s="38"/>
      <c r="Y1" s="38"/>
      <c r="Z1" s="38"/>
      <c r="AA1" s="38"/>
      <c r="AB1" s="38"/>
      <c r="AC1" s="38"/>
    </row>
    <row r="2" spans="3:40" ht="13.5" customHeight="1" x14ac:dyDescent="0.15">
      <c r="K2" s="38"/>
      <c r="L2" s="38"/>
      <c r="M2" s="38"/>
      <c r="N2" s="38"/>
      <c r="O2" s="38"/>
      <c r="P2" s="38"/>
      <c r="Q2" s="38"/>
      <c r="R2" s="38"/>
      <c r="S2" s="38"/>
      <c r="T2" s="38"/>
      <c r="U2" s="38"/>
      <c r="V2" s="38"/>
      <c r="W2" s="38"/>
      <c r="X2" s="38"/>
      <c r="Y2" s="38"/>
      <c r="Z2" s="38"/>
      <c r="AA2" s="38"/>
      <c r="AB2" s="38"/>
      <c r="AC2" s="38"/>
    </row>
    <row r="3" spans="3:40" ht="13.5" customHeight="1" x14ac:dyDescent="0.15"/>
    <row r="4" spans="3:40" ht="14.25" customHeight="1" x14ac:dyDescent="0.15">
      <c r="C4" s="40" t="s">
        <v>1</v>
      </c>
      <c r="D4" s="40"/>
      <c r="E4" s="40"/>
      <c r="F4" s="40"/>
      <c r="G4" s="40"/>
      <c r="H4" s="40"/>
      <c r="I4" s="40"/>
      <c r="J4" s="40"/>
      <c r="K4" s="40"/>
      <c r="L4" s="40"/>
      <c r="M4" s="40"/>
      <c r="N4" s="40"/>
      <c r="O4" s="40"/>
      <c r="P4" s="41" t="s">
        <v>2</v>
      </c>
      <c r="Q4" s="41"/>
      <c r="T4" s="41" t="s">
        <v>3</v>
      </c>
      <c r="U4" s="41"/>
      <c r="V4" s="271"/>
      <c r="W4" s="271"/>
      <c r="X4" s="271"/>
      <c r="Y4" s="41" t="s">
        <v>5</v>
      </c>
      <c r="Z4" s="271"/>
      <c r="AA4" s="271"/>
      <c r="AB4" s="271"/>
      <c r="AC4" s="41" t="s">
        <v>6</v>
      </c>
      <c r="AD4" s="41">
        <v>15</v>
      </c>
      <c r="AE4" s="41"/>
      <c r="AF4" s="41"/>
      <c r="AG4" s="41" t="s">
        <v>7</v>
      </c>
      <c r="AH4" s="41" t="s">
        <v>8</v>
      </c>
      <c r="AI4" s="41"/>
      <c r="AJ4" s="41" t="s">
        <v>9</v>
      </c>
      <c r="AK4" s="41"/>
      <c r="AL4" s="221"/>
      <c r="AM4" s="66" t="s">
        <v>10</v>
      </c>
      <c r="AN4" s="214"/>
    </row>
    <row r="5" spans="3:40" ht="14.25" customHeight="1" x14ac:dyDescent="0.15">
      <c r="C5" s="40"/>
      <c r="D5" s="40"/>
      <c r="E5" s="40"/>
      <c r="F5" s="40"/>
      <c r="G5" s="40"/>
      <c r="H5" s="40"/>
      <c r="I5" s="40"/>
      <c r="J5" s="40"/>
      <c r="K5" s="40"/>
      <c r="L5" s="40"/>
      <c r="M5" s="40"/>
      <c r="N5" s="40"/>
      <c r="O5" s="40"/>
      <c r="P5" s="41"/>
      <c r="Q5" s="41"/>
      <c r="T5" s="41"/>
      <c r="U5" s="41"/>
      <c r="V5" s="271"/>
      <c r="W5" s="271"/>
      <c r="X5" s="271"/>
      <c r="Y5" s="41"/>
      <c r="Z5" s="271"/>
      <c r="AA5" s="271"/>
      <c r="AB5" s="271"/>
      <c r="AC5" s="41"/>
      <c r="AD5" s="41"/>
      <c r="AE5" s="41"/>
      <c r="AF5" s="41"/>
      <c r="AG5" s="41"/>
      <c r="AH5" s="41"/>
      <c r="AI5" s="41"/>
      <c r="AJ5" s="41"/>
      <c r="AK5" s="41"/>
      <c r="AL5" s="222"/>
      <c r="AM5" s="67"/>
      <c r="AN5" s="215"/>
    </row>
    <row r="6" spans="3:40" ht="14.25" customHeight="1" x14ac:dyDescent="0.15">
      <c r="C6" s="40"/>
      <c r="D6" s="40"/>
      <c r="E6" s="40"/>
      <c r="F6" s="40"/>
      <c r="G6" s="40"/>
      <c r="H6" s="40"/>
      <c r="I6" s="40"/>
      <c r="J6" s="40"/>
      <c r="K6" s="40"/>
      <c r="L6" s="40"/>
      <c r="M6" s="40"/>
      <c r="N6" s="40"/>
      <c r="O6" s="40"/>
      <c r="P6" s="41"/>
      <c r="Q6" s="41"/>
      <c r="AD6" s="55" t="s">
        <v>13</v>
      </c>
      <c r="AE6" s="55"/>
      <c r="AF6" s="55"/>
      <c r="AG6" s="55"/>
    </row>
    <row r="7" spans="3:40" ht="15.75" customHeight="1" x14ac:dyDescent="0.15">
      <c r="Q7" s="57" t="s">
        <v>15</v>
      </c>
      <c r="R7" s="58"/>
      <c r="S7" s="58"/>
      <c r="T7" s="279"/>
      <c r="U7" s="280"/>
      <c r="V7" s="280"/>
      <c r="W7" s="280"/>
      <c r="X7" s="280"/>
      <c r="Y7" s="280"/>
      <c r="Z7" s="280"/>
      <c r="AA7" s="280"/>
      <c r="AB7" s="280"/>
      <c r="AC7" s="280"/>
      <c r="AD7" s="280"/>
      <c r="AE7" s="280"/>
      <c r="AF7" s="280"/>
      <c r="AG7" s="280"/>
      <c r="AH7" s="280"/>
      <c r="AI7" s="280"/>
      <c r="AJ7" s="280"/>
      <c r="AK7" s="280"/>
      <c r="AL7" s="280"/>
      <c r="AM7" s="280"/>
      <c r="AN7" s="281"/>
    </row>
    <row r="8" spans="3:40" ht="15.75" customHeight="1" x14ac:dyDescent="0.15">
      <c r="Q8" s="44"/>
      <c r="R8" s="45"/>
      <c r="S8" s="45"/>
      <c r="T8" s="282"/>
      <c r="U8" s="283"/>
      <c r="V8" s="283"/>
      <c r="W8" s="283"/>
      <c r="X8" s="283"/>
      <c r="Y8" s="283"/>
      <c r="Z8" s="283"/>
      <c r="AA8" s="283"/>
      <c r="AB8" s="283"/>
      <c r="AC8" s="283"/>
      <c r="AD8" s="283"/>
      <c r="AE8" s="283"/>
      <c r="AF8" s="283"/>
      <c r="AG8" s="283"/>
      <c r="AH8" s="283"/>
      <c r="AI8" s="283"/>
      <c r="AJ8" s="283"/>
      <c r="AK8" s="283"/>
      <c r="AL8" s="283"/>
      <c r="AM8" s="283"/>
      <c r="AN8" s="284"/>
    </row>
    <row r="9" spans="3:40" ht="15.75" customHeight="1" x14ac:dyDescent="0.15">
      <c r="Q9" s="44" t="s">
        <v>18</v>
      </c>
      <c r="R9" s="45"/>
      <c r="S9" s="45"/>
      <c r="T9" s="285"/>
      <c r="U9" s="286"/>
      <c r="V9" s="286"/>
      <c r="W9" s="286"/>
      <c r="X9" s="286"/>
      <c r="Y9" s="286"/>
      <c r="Z9" s="286"/>
      <c r="AA9" s="286"/>
      <c r="AB9" s="286"/>
      <c r="AC9" s="286"/>
      <c r="AD9" s="286"/>
      <c r="AE9" s="286"/>
      <c r="AF9" s="286"/>
      <c r="AG9" s="286"/>
      <c r="AH9" s="286"/>
      <c r="AI9" s="286"/>
      <c r="AJ9" s="286"/>
      <c r="AK9" s="286"/>
      <c r="AL9" s="287"/>
      <c r="AM9" s="45" t="s">
        <v>20</v>
      </c>
      <c r="AN9" s="47"/>
    </row>
    <row r="10" spans="3:40" ht="15.75" customHeight="1" x14ac:dyDescent="0.15">
      <c r="Q10" s="44"/>
      <c r="R10" s="45"/>
      <c r="S10" s="45"/>
      <c r="T10" s="288"/>
      <c r="U10" s="289"/>
      <c r="V10" s="289"/>
      <c r="W10" s="289"/>
      <c r="X10" s="289"/>
      <c r="Y10" s="289"/>
      <c r="Z10" s="289"/>
      <c r="AA10" s="289"/>
      <c r="AB10" s="289"/>
      <c r="AC10" s="289"/>
      <c r="AD10" s="289"/>
      <c r="AE10" s="289"/>
      <c r="AF10" s="289"/>
      <c r="AG10" s="289"/>
      <c r="AH10" s="289"/>
      <c r="AI10" s="289"/>
      <c r="AJ10" s="289"/>
      <c r="AK10" s="289"/>
      <c r="AL10" s="290"/>
      <c r="AM10" s="45"/>
      <c r="AN10" s="47"/>
    </row>
    <row r="11" spans="3:40" ht="13.5" customHeight="1" x14ac:dyDescent="0.15">
      <c r="Q11" s="44" t="s">
        <v>21</v>
      </c>
      <c r="R11" s="45"/>
      <c r="S11" s="45"/>
      <c r="T11" s="273"/>
      <c r="U11" s="273"/>
      <c r="V11" s="273"/>
      <c r="W11" s="273"/>
      <c r="X11" s="273"/>
      <c r="Y11" s="273"/>
      <c r="Z11" s="273"/>
      <c r="AA11" s="273"/>
      <c r="AB11" s="273"/>
      <c r="AC11" s="45" t="s">
        <v>23</v>
      </c>
      <c r="AD11" s="45"/>
      <c r="AE11" s="45"/>
      <c r="AF11" s="273"/>
      <c r="AG11" s="273"/>
      <c r="AH11" s="273"/>
      <c r="AI11" s="273"/>
      <c r="AJ11" s="273"/>
      <c r="AK11" s="273"/>
      <c r="AL11" s="273"/>
      <c r="AM11" s="273"/>
      <c r="AN11" s="275"/>
    </row>
    <row r="12" spans="3:40" ht="13.5" customHeight="1" x14ac:dyDescent="0.15">
      <c r="Q12" s="272"/>
      <c r="R12" s="89"/>
      <c r="S12" s="89"/>
      <c r="T12" s="274"/>
      <c r="U12" s="274"/>
      <c r="V12" s="274"/>
      <c r="W12" s="274"/>
      <c r="X12" s="274"/>
      <c r="Y12" s="274"/>
      <c r="Z12" s="274"/>
      <c r="AA12" s="274"/>
      <c r="AB12" s="274"/>
      <c r="AC12" s="89"/>
      <c r="AD12" s="89"/>
      <c r="AE12" s="89"/>
      <c r="AF12" s="274"/>
      <c r="AG12" s="274"/>
      <c r="AH12" s="274"/>
      <c r="AI12" s="274"/>
      <c r="AJ12" s="274"/>
      <c r="AK12" s="274"/>
      <c r="AL12" s="274"/>
      <c r="AM12" s="274"/>
      <c r="AN12" s="276"/>
    </row>
    <row r="13" spans="3:40" ht="13.5" customHeight="1" x14ac:dyDescent="0.15">
      <c r="Q13" s="70" t="s">
        <v>25</v>
      </c>
      <c r="R13" s="45"/>
      <c r="S13" s="45"/>
      <c r="T13" s="208" t="s">
        <v>99</v>
      </c>
      <c r="U13" s="209"/>
      <c r="V13" s="209"/>
      <c r="W13" s="209"/>
      <c r="X13" s="209"/>
      <c r="Y13" s="209"/>
      <c r="Z13" s="209"/>
      <c r="AA13" s="209"/>
      <c r="AB13" s="209"/>
      <c r="AC13" s="209"/>
      <c r="AD13" s="209"/>
      <c r="AE13" s="277"/>
      <c r="AF13" s="83" t="s">
        <v>100</v>
      </c>
      <c r="AG13" s="84"/>
      <c r="AH13" s="84"/>
      <c r="AI13" s="84"/>
      <c r="AJ13" s="84"/>
      <c r="AK13" s="84"/>
      <c r="AL13" s="85"/>
      <c r="AM13" s="258"/>
      <c r="AN13" s="259"/>
    </row>
    <row r="14" spans="3:40" ht="13.5" customHeight="1" x14ac:dyDescent="0.15">
      <c r="Q14" s="48"/>
      <c r="R14" s="49"/>
      <c r="S14" s="49"/>
      <c r="T14" s="211"/>
      <c r="U14" s="212"/>
      <c r="V14" s="212"/>
      <c r="W14" s="212"/>
      <c r="X14" s="212"/>
      <c r="Y14" s="212"/>
      <c r="Z14" s="212"/>
      <c r="AA14" s="212"/>
      <c r="AB14" s="212"/>
      <c r="AC14" s="212"/>
      <c r="AD14" s="212"/>
      <c r="AE14" s="278"/>
      <c r="AF14" s="86"/>
      <c r="AG14" s="87"/>
      <c r="AH14" s="87"/>
      <c r="AI14" s="87"/>
      <c r="AJ14" s="87"/>
      <c r="AK14" s="87"/>
      <c r="AL14" s="88"/>
      <c r="AM14" s="260"/>
      <c r="AN14" s="261"/>
    </row>
    <row r="15" spans="3:40" ht="7.5" customHeight="1" x14ac:dyDescent="0.15"/>
    <row r="16" spans="3:40" ht="14.25" customHeight="1" x14ac:dyDescent="0.15">
      <c r="C16" s="71" t="s">
        <v>26</v>
      </c>
      <c r="D16" s="72"/>
      <c r="E16" s="72"/>
      <c r="F16" s="157"/>
      <c r="G16" s="157"/>
      <c r="H16" s="157"/>
      <c r="I16" s="157"/>
      <c r="J16" s="157"/>
      <c r="K16" s="72" t="s">
        <v>27</v>
      </c>
      <c r="L16" s="72"/>
      <c r="M16" s="72"/>
      <c r="N16" s="72"/>
      <c r="O16" s="77"/>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2"/>
    </row>
    <row r="17" spans="3:42" x14ac:dyDescent="0.15">
      <c r="C17" s="73"/>
      <c r="D17" s="74"/>
      <c r="E17" s="74"/>
      <c r="F17" s="166"/>
      <c r="G17" s="166"/>
      <c r="H17" s="166"/>
      <c r="I17" s="166"/>
      <c r="J17" s="166"/>
      <c r="K17" s="74"/>
      <c r="L17" s="74"/>
      <c r="M17" s="74"/>
      <c r="N17" s="74"/>
      <c r="O17" s="78"/>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4"/>
    </row>
    <row r="18" spans="3:42" ht="7.5" customHeight="1" x14ac:dyDescent="0.15"/>
    <row r="19" spans="3:42" ht="13.5" customHeight="1" x14ac:dyDescent="0.15">
      <c r="C19" s="71" t="s">
        <v>80</v>
      </c>
      <c r="D19" s="72"/>
      <c r="E19" s="72"/>
      <c r="F19" s="72"/>
      <c r="G19" s="72"/>
      <c r="H19" s="72"/>
      <c r="I19" s="295" t="str">
        <f>IF(AI30=0,"",SUM(AI28+AI30))</f>
        <v/>
      </c>
      <c r="J19" s="296"/>
      <c r="K19" s="296"/>
      <c r="L19" s="296"/>
      <c r="M19" s="296"/>
      <c r="N19" s="296"/>
      <c r="O19" s="296"/>
      <c r="P19" s="296"/>
      <c r="Q19" s="296"/>
      <c r="R19" s="296"/>
      <c r="S19" s="299" t="str">
        <f>IF(I$19="","",".-")</f>
        <v/>
      </c>
      <c r="T19" s="299"/>
      <c r="U19" s="299"/>
      <c r="V19" s="300"/>
      <c r="W19" s="71" t="s">
        <v>31</v>
      </c>
      <c r="X19" s="72"/>
      <c r="Y19" s="72"/>
      <c r="Z19" s="72"/>
      <c r="AA19" s="72"/>
      <c r="AB19" s="72"/>
      <c r="AC19" s="72"/>
      <c r="AD19" s="157"/>
      <c r="AE19" s="157"/>
      <c r="AF19" s="157"/>
      <c r="AG19" s="157"/>
      <c r="AH19" s="157"/>
      <c r="AI19" s="157"/>
      <c r="AJ19" s="157"/>
      <c r="AK19" s="157"/>
      <c r="AL19" s="303"/>
      <c r="AM19" s="104" t="s">
        <v>33</v>
      </c>
      <c r="AN19" s="105"/>
    </row>
    <row r="20" spans="3:42" ht="13.5" customHeight="1" x14ac:dyDescent="0.15">
      <c r="C20" s="73"/>
      <c r="D20" s="74"/>
      <c r="E20" s="74"/>
      <c r="F20" s="74"/>
      <c r="G20" s="74"/>
      <c r="H20" s="74"/>
      <c r="I20" s="297"/>
      <c r="J20" s="298"/>
      <c r="K20" s="298"/>
      <c r="L20" s="298"/>
      <c r="M20" s="298"/>
      <c r="N20" s="298"/>
      <c r="O20" s="298"/>
      <c r="P20" s="298"/>
      <c r="Q20" s="298"/>
      <c r="R20" s="298"/>
      <c r="S20" s="301"/>
      <c r="T20" s="301"/>
      <c r="U20" s="301"/>
      <c r="V20" s="302"/>
      <c r="W20" s="73"/>
      <c r="X20" s="74"/>
      <c r="Y20" s="74"/>
      <c r="Z20" s="74"/>
      <c r="AA20" s="74"/>
      <c r="AB20" s="74"/>
      <c r="AC20" s="74"/>
      <c r="AD20" s="166"/>
      <c r="AE20" s="166"/>
      <c r="AF20" s="166"/>
      <c r="AG20" s="166"/>
      <c r="AH20" s="166"/>
      <c r="AI20" s="166"/>
      <c r="AJ20" s="166"/>
      <c r="AK20" s="166"/>
      <c r="AL20" s="304"/>
      <c r="AM20" s="55"/>
      <c r="AN20" s="106"/>
    </row>
    <row r="21" spans="3:42" ht="6.75" customHeight="1" x14ac:dyDescent="0.15"/>
    <row r="22" spans="3:42" ht="13.5" customHeight="1" x14ac:dyDescent="0.15">
      <c r="C22" s="57" t="s">
        <v>34</v>
      </c>
      <c r="D22" s="58"/>
      <c r="E22" s="58"/>
      <c r="F22" s="58"/>
      <c r="G22" s="58"/>
      <c r="H22" s="58"/>
      <c r="I22" s="58"/>
      <c r="J22" s="58"/>
      <c r="K22" s="58"/>
      <c r="L22" s="58"/>
      <c r="M22" s="58" t="s">
        <v>81</v>
      </c>
      <c r="N22" s="58"/>
      <c r="O22" s="58"/>
      <c r="P22" s="58"/>
      <c r="Q22" s="58"/>
      <c r="R22" s="58"/>
      <c r="S22" s="58" t="s">
        <v>36</v>
      </c>
      <c r="T22" s="58"/>
      <c r="U22" s="58"/>
      <c r="V22" s="90"/>
      <c r="W22" s="57" t="s">
        <v>82</v>
      </c>
      <c r="X22" s="58"/>
      <c r="Y22" s="58"/>
      <c r="Z22" s="58"/>
      <c r="AA22" s="58"/>
      <c r="AB22" s="58"/>
      <c r="AC22" s="58" t="s">
        <v>83</v>
      </c>
      <c r="AD22" s="58"/>
      <c r="AE22" s="58"/>
      <c r="AF22" s="58"/>
      <c r="AG22" s="58"/>
      <c r="AH22" s="58"/>
      <c r="AI22" s="58" t="s">
        <v>84</v>
      </c>
      <c r="AJ22" s="58"/>
      <c r="AK22" s="58"/>
      <c r="AL22" s="58"/>
      <c r="AM22" s="58"/>
      <c r="AN22" s="92"/>
    </row>
    <row r="23" spans="3:42" ht="13.5" customHeight="1" x14ac:dyDescent="0.15">
      <c r="C23" s="48"/>
      <c r="D23" s="49"/>
      <c r="E23" s="49"/>
      <c r="F23" s="49"/>
      <c r="G23" s="49"/>
      <c r="H23" s="49"/>
      <c r="I23" s="49"/>
      <c r="J23" s="49"/>
      <c r="K23" s="49"/>
      <c r="L23" s="49"/>
      <c r="M23" s="89"/>
      <c r="N23" s="89"/>
      <c r="O23" s="89"/>
      <c r="P23" s="89"/>
      <c r="Q23" s="89"/>
      <c r="R23" s="89"/>
      <c r="S23" s="89"/>
      <c r="T23" s="89"/>
      <c r="U23" s="89"/>
      <c r="V23" s="91"/>
      <c r="W23" s="48"/>
      <c r="X23" s="49"/>
      <c r="Y23" s="49"/>
      <c r="Z23" s="49"/>
      <c r="AA23" s="49"/>
      <c r="AB23" s="49"/>
      <c r="AC23" s="49"/>
      <c r="AD23" s="49"/>
      <c r="AE23" s="49"/>
      <c r="AF23" s="49"/>
      <c r="AG23" s="49"/>
      <c r="AH23" s="49"/>
      <c r="AI23" s="49"/>
      <c r="AJ23" s="49"/>
      <c r="AK23" s="49"/>
      <c r="AL23" s="49"/>
      <c r="AM23" s="49"/>
      <c r="AN23" s="93"/>
    </row>
    <row r="24" spans="3:42" ht="13.5" customHeight="1" x14ac:dyDescent="0.15">
      <c r="C24" s="311"/>
      <c r="D24" s="291"/>
      <c r="E24" s="291"/>
      <c r="F24" s="291"/>
      <c r="G24" s="291"/>
      <c r="H24" s="291"/>
      <c r="I24" s="291"/>
      <c r="J24" s="291"/>
      <c r="K24" s="291"/>
      <c r="L24" s="312"/>
      <c r="M24" s="145"/>
      <c r="N24" s="145"/>
      <c r="O24" s="145"/>
      <c r="P24" s="145"/>
      <c r="Q24" s="145"/>
      <c r="R24" s="145"/>
      <c r="S24" s="242"/>
      <c r="T24" s="242"/>
      <c r="U24" s="243"/>
      <c r="V24" s="139" t="s">
        <v>41</v>
      </c>
      <c r="W24" s="315"/>
      <c r="X24" s="316"/>
      <c r="Y24" s="316"/>
      <c r="Z24" s="316"/>
      <c r="AA24" s="316"/>
      <c r="AB24" s="316"/>
      <c r="AC24" s="145"/>
      <c r="AD24" s="145"/>
      <c r="AE24" s="145"/>
      <c r="AF24" s="145"/>
      <c r="AG24" s="145"/>
      <c r="AH24" s="145"/>
      <c r="AI24" s="305"/>
      <c r="AJ24" s="306"/>
      <c r="AK24" s="306"/>
      <c r="AL24" s="306"/>
      <c r="AM24" s="306"/>
      <c r="AN24" s="307"/>
    </row>
    <row r="25" spans="3:42" ht="13.5" customHeight="1" x14ac:dyDescent="0.15">
      <c r="C25" s="313"/>
      <c r="D25" s="293"/>
      <c r="E25" s="293"/>
      <c r="F25" s="293"/>
      <c r="G25" s="293"/>
      <c r="H25" s="293"/>
      <c r="I25" s="293"/>
      <c r="J25" s="293"/>
      <c r="K25" s="293"/>
      <c r="L25" s="314"/>
      <c r="M25" s="146"/>
      <c r="N25" s="146"/>
      <c r="O25" s="146"/>
      <c r="P25" s="146"/>
      <c r="Q25" s="146"/>
      <c r="R25" s="146"/>
      <c r="S25" s="244"/>
      <c r="T25" s="244"/>
      <c r="U25" s="245"/>
      <c r="V25" s="140"/>
      <c r="W25" s="317"/>
      <c r="X25" s="318"/>
      <c r="Y25" s="318"/>
      <c r="Z25" s="318"/>
      <c r="AA25" s="318"/>
      <c r="AB25" s="318"/>
      <c r="AC25" s="146"/>
      <c r="AD25" s="146"/>
      <c r="AE25" s="146"/>
      <c r="AF25" s="146"/>
      <c r="AG25" s="146"/>
      <c r="AH25" s="146"/>
      <c r="AI25" s="308"/>
      <c r="AJ25" s="309"/>
      <c r="AK25" s="309"/>
      <c r="AL25" s="309"/>
      <c r="AM25" s="309"/>
      <c r="AN25" s="310"/>
    </row>
    <row r="26" spans="3:42" ht="13.5" customHeight="1" x14ac:dyDescent="0.15">
      <c r="C26" s="126"/>
      <c r="D26" s="126"/>
      <c r="E26" s="126"/>
      <c r="F26" s="126"/>
      <c r="G26" s="126"/>
      <c r="H26" s="126"/>
      <c r="I26" s="126"/>
      <c r="J26" s="126"/>
      <c r="K26" s="126"/>
      <c r="L26" s="126"/>
      <c r="M26" s="126"/>
      <c r="N26" s="126"/>
      <c r="O26" s="126"/>
      <c r="P26" s="126"/>
      <c r="Q26" s="126"/>
      <c r="R26" s="126"/>
      <c r="S26" s="126"/>
      <c r="T26" s="126"/>
      <c r="U26" s="126"/>
      <c r="W26" s="113" t="s">
        <v>43</v>
      </c>
      <c r="X26" s="114"/>
      <c r="Y26" s="114"/>
      <c r="Z26" s="114"/>
      <c r="AA26" s="114"/>
      <c r="AB26" s="114"/>
      <c r="AC26" s="114"/>
      <c r="AD26" s="114"/>
      <c r="AE26" s="114"/>
      <c r="AF26" s="114"/>
      <c r="AG26" s="114"/>
      <c r="AH26" s="114"/>
      <c r="AI26" s="163">
        <f>SUM(AI24:AN25)</f>
        <v>0</v>
      </c>
      <c r="AJ26" s="163"/>
      <c r="AK26" s="163"/>
      <c r="AL26" s="163"/>
      <c r="AM26" s="163"/>
      <c r="AN26" s="164"/>
    </row>
    <row r="27" spans="3:42" ht="13.5" customHeight="1" x14ac:dyDescent="0.15">
      <c r="C27" s="127" t="s">
        <v>44</v>
      </c>
      <c r="D27" s="128"/>
      <c r="E27" s="128"/>
      <c r="F27" s="128"/>
      <c r="G27" s="128"/>
      <c r="H27" s="128"/>
      <c r="I27" s="128"/>
      <c r="J27" s="128"/>
      <c r="K27" s="128"/>
      <c r="L27" s="128"/>
      <c r="M27" s="128"/>
      <c r="N27" s="128"/>
      <c r="O27" s="128"/>
      <c r="P27" s="128"/>
      <c r="Q27" s="128"/>
      <c r="R27" s="128"/>
      <c r="S27" s="128"/>
      <c r="T27" s="128"/>
      <c r="U27" s="129"/>
      <c r="W27" s="113"/>
      <c r="X27" s="114"/>
      <c r="Y27" s="114"/>
      <c r="Z27" s="114"/>
      <c r="AA27" s="114"/>
      <c r="AB27" s="114"/>
      <c r="AC27" s="114"/>
      <c r="AD27" s="114"/>
      <c r="AE27" s="114"/>
      <c r="AF27" s="114"/>
      <c r="AG27" s="114"/>
      <c r="AH27" s="114"/>
      <c r="AI27" s="163"/>
      <c r="AJ27" s="163"/>
      <c r="AK27" s="163"/>
      <c r="AL27" s="163"/>
      <c r="AM27" s="163"/>
      <c r="AN27" s="164"/>
    </row>
    <row r="28" spans="3:42" ht="13.5" customHeight="1" x14ac:dyDescent="0.15">
      <c r="C28" s="107"/>
      <c r="D28" s="108"/>
      <c r="E28" s="108"/>
      <c r="F28" s="108"/>
      <c r="G28" s="108"/>
      <c r="H28" s="108"/>
      <c r="I28" s="108"/>
      <c r="J28" s="108"/>
      <c r="K28" s="108"/>
      <c r="L28" s="108"/>
      <c r="M28" s="108"/>
      <c r="N28" s="108"/>
      <c r="O28" s="108"/>
      <c r="P28" s="108"/>
      <c r="Q28" s="108"/>
      <c r="R28" s="108"/>
      <c r="S28" s="108"/>
      <c r="T28" s="108"/>
      <c r="U28" s="109"/>
      <c r="W28" s="113" t="s">
        <v>46</v>
      </c>
      <c r="X28" s="114"/>
      <c r="Y28" s="114"/>
      <c r="Z28" s="114"/>
      <c r="AA28" s="114"/>
      <c r="AB28" s="114"/>
      <c r="AC28" s="114"/>
      <c r="AD28" s="114"/>
      <c r="AE28" s="114"/>
      <c r="AF28" s="114"/>
      <c r="AG28" s="114"/>
      <c r="AH28" s="114"/>
      <c r="AI28" s="163">
        <f>SUM(AI26+AI77)</f>
        <v>0</v>
      </c>
      <c r="AJ28" s="163"/>
      <c r="AK28" s="163"/>
      <c r="AL28" s="163"/>
      <c r="AM28" s="163"/>
      <c r="AN28" s="164"/>
      <c r="AP28" s="5"/>
    </row>
    <row r="29" spans="3:42" ht="13.5" customHeight="1" x14ac:dyDescent="0.15">
      <c r="C29" s="107"/>
      <c r="D29" s="108"/>
      <c r="E29" s="108"/>
      <c r="F29" s="108"/>
      <c r="G29" s="108"/>
      <c r="H29" s="108"/>
      <c r="I29" s="108"/>
      <c r="J29" s="108"/>
      <c r="K29" s="108"/>
      <c r="L29" s="108"/>
      <c r="M29" s="108"/>
      <c r="N29" s="108"/>
      <c r="O29" s="108"/>
      <c r="P29" s="108"/>
      <c r="Q29" s="108"/>
      <c r="R29" s="108"/>
      <c r="S29" s="108"/>
      <c r="T29" s="108"/>
      <c r="U29" s="109"/>
      <c r="W29" s="113"/>
      <c r="X29" s="114"/>
      <c r="Y29" s="114"/>
      <c r="Z29" s="114"/>
      <c r="AA29" s="114"/>
      <c r="AB29" s="114"/>
      <c r="AC29" s="114"/>
      <c r="AD29" s="114"/>
      <c r="AE29" s="114"/>
      <c r="AF29" s="114"/>
      <c r="AG29" s="114"/>
      <c r="AH29" s="114"/>
      <c r="AI29" s="163"/>
      <c r="AJ29" s="163"/>
      <c r="AK29" s="163"/>
      <c r="AL29" s="163"/>
      <c r="AM29" s="163"/>
      <c r="AN29" s="164"/>
    </row>
    <row r="30" spans="3:42" ht="13.5" customHeight="1" x14ac:dyDescent="0.15">
      <c r="C30" s="107"/>
      <c r="D30" s="108"/>
      <c r="E30" s="108"/>
      <c r="F30" s="108"/>
      <c r="G30" s="108"/>
      <c r="H30" s="108"/>
      <c r="I30" s="108"/>
      <c r="J30" s="108"/>
      <c r="K30" s="108"/>
      <c r="L30" s="108"/>
      <c r="M30" s="108"/>
      <c r="N30" s="108"/>
      <c r="O30" s="108"/>
      <c r="P30" s="108"/>
      <c r="Q30" s="108"/>
      <c r="R30" s="108"/>
      <c r="S30" s="108"/>
      <c r="T30" s="108"/>
      <c r="U30" s="109"/>
      <c r="W30" s="117" t="s">
        <v>47</v>
      </c>
      <c r="X30" s="104"/>
      <c r="Y30" s="104"/>
      <c r="Z30" s="104"/>
      <c r="AA30" s="104"/>
      <c r="AB30" s="104"/>
      <c r="AC30" s="104"/>
      <c r="AD30" s="104"/>
      <c r="AE30" s="104"/>
      <c r="AF30" s="319">
        <v>0.1</v>
      </c>
      <c r="AG30" s="104"/>
      <c r="AH30" s="320"/>
      <c r="AI30" s="163">
        <f>ROUNDDOWN(AI28*AF30,0)</f>
        <v>0</v>
      </c>
      <c r="AJ30" s="163"/>
      <c r="AK30" s="163"/>
      <c r="AL30" s="163"/>
      <c r="AM30" s="163"/>
      <c r="AN30" s="164"/>
    </row>
    <row r="31" spans="3:42" ht="13.5" customHeight="1" x14ac:dyDescent="0.15">
      <c r="C31" s="110"/>
      <c r="D31" s="111"/>
      <c r="E31" s="111"/>
      <c r="F31" s="111"/>
      <c r="G31" s="111"/>
      <c r="H31" s="111"/>
      <c r="I31" s="111"/>
      <c r="J31" s="111"/>
      <c r="K31" s="111"/>
      <c r="L31" s="111"/>
      <c r="M31" s="111"/>
      <c r="N31" s="111"/>
      <c r="O31" s="111"/>
      <c r="P31" s="111"/>
      <c r="Q31" s="111"/>
      <c r="R31" s="111"/>
      <c r="S31" s="111"/>
      <c r="T31" s="111"/>
      <c r="U31" s="112"/>
      <c r="W31" s="118"/>
      <c r="X31" s="55"/>
      <c r="Y31" s="55"/>
      <c r="Z31" s="55"/>
      <c r="AA31" s="55"/>
      <c r="AB31" s="55"/>
      <c r="AC31" s="55"/>
      <c r="AD31" s="55"/>
      <c r="AE31" s="55"/>
      <c r="AF31" s="55"/>
      <c r="AG31" s="55"/>
      <c r="AH31" s="321"/>
      <c r="AI31" s="163"/>
      <c r="AJ31" s="163"/>
      <c r="AK31" s="163"/>
      <c r="AL31" s="163"/>
      <c r="AM31" s="163"/>
      <c r="AN31" s="164"/>
    </row>
    <row r="32" spans="3:42" ht="7.5" customHeight="1" x14ac:dyDescent="0.15"/>
    <row r="33" spans="3:40" ht="13.5" customHeight="1" x14ac:dyDescent="0.15">
      <c r="C33" s="117" t="s">
        <v>48</v>
      </c>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5"/>
    </row>
    <row r="34" spans="3:40" ht="13.5" customHeight="1" x14ac:dyDescent="0.15">
      <c r="C34" s="118"/>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106"/>
    </row>
    <row r="35" spans="3:40" ht="13.5" customHeight="1" x14ac:dyDescent="0.15">
      <c r="C35" s="113" t="s">
        <v>6</v>
      </c>
      <c r="D35" s="114"/>
      <c r="E35" s="114" t="s">
        <v>50</v>
      </c>
      <c r="F35" s="154"/>
      <c r="G35" s="72" t="s">
        <v>51</v>
      </c>
      <c r="H35" s="72"/>
      <c r="I35" s="72"/>
      <c r="J35" s="72"/>
      <c r="K35" s="72"/>
      <c r="L35" s="72"/>
      <c r="M35" s="72"/>
      <c r="N35" s="72"/>
      <c r="O35" s="72"/>
      <c r="P35" s="72"/>
      <c r="Q35" s="72"/>
      <c r="R35" s="72"/>
      <c r="S35" s="72" t="s">
        <v>52</v>
      </c>
      <c r="T35" s="72"/>
      <c r="U35" s="72"/>
      <c r="V35" s="72"/>
      <c r="W35" s="72" t="s">
        <v>53</v>
      </c>
      <c r="X35" s="72"/>
      <c r="Y35" s="72"/>
      <c r="Z35" s="72"/>
      <c r="AA35" s="114" t="s">
        <v>54</v>
      </c>
      <c r="AB35" s="114"/>
      <c r="AC35" s="114"/>
      <c r="AD35" s="114" t="s">
        <v>55</v>
      </c>
      <c r="AE35" s="114"/>
      <c r="AF35" s="114" t="s">
        <v>56</v>
      </c>
      <c r="AG35" s="114"/>
      <c r="AH35" s="114"/>
      <c r="AI35" s="114" t="s">
        <v>85</v>
      </c>
      <c r="AJ35" s="114"/>
      <c r="AK35" s="114"/>
      <c r="AL35" s="114"/>
      <c r="AM35" s="114"/>
      <c r="AN35" s="147"/>
    </row>
    <row r="36" spans="3:40" ht="13.5" customHeight="1" x14ac:dyDescent="0.15">
      <c r="C36" s="113"/>
      <c r="D36" s="114"/>
      <c r="E36" s="114"/>
      <c r="F36" s="154"/>
      <c r="G36" s="74"/>
      <c r="H36" s="74"/>
      <c r="I36" s="74"/>
      <c r="J36" s="74"/>
      <c r="K36" s="74"/>
      <c r="L36" s="74"/>
      <c r="M36" s="74"/>
      <c r="N36" s="74"/>
      <c r="O36" s="74"/>
      <c r="P36" s="74"/>
      <c r="Q36" s="74"/>
      <c r="R36" s="74"/>
      <c r="S36" s="74"/>
      <c r="T36" s="74"/>
      <c r="U36" s="74"/>
      <c r="V36" s="74"/>
      <c r="W36" s="74"/>
      <c r="X36" s="74"/>
      <c r="Y36" s="74"/>
      <c r="Z36" s="74"/>
      <c r="AA36" s="114"/>
      <c r="AB36" s="114"/>
      <c r="AC36" s="114"/>
      <c r="AD36" s="114"/>
      <c r="AE36" s="114"/>
      <c r="AF36" s="114"/>
      <c r="AG36" s="114"/>
      <c r="AH36" s="114"/>
      <c r="AI36" s="114"/>
      <c r="AJ36" s="114"/>
      <c r="AK36" s="114"/>
      <c r="AL36" s="114"/>
      <c r="AM36" s="114"/>
      <c r="AN36" s="147"/>
    </row>
    <row r="37" spans="3:40" ht="13.5" customHeight="1" x14ac:dyDescent="0.15">
      <c r="C37" s="156"/>
      <c r="D37" s="157"/>
      <c r="E37" s="157"/>
      <c r="F37" s="157"/>
      <c r="G37" s="322"/>
      <c r="H37" s="322"/>
      <c r="I37" s="322"/>
      <c r="J37" s="322"/>
      <c r="K37" s="322"/>
      <c r="L37" s="322"/>
      <c r="M37" s="322"/>
      <c r="N37" s="322"/>
      <c r="O37" s="322"/>
      <c r="P37" s="322"/>
      <c r="Q37" s="322"/>
      <c r="R37" s="322"/>
      <c r="S37" s="157"/>
      <c r="T37" s="157"/>
      <c r="U37" s="157"/>
      <c r="V37" s="157"/>
      <c r="W37" s="157"/>
      <c r="X37" s="157"/>
      <c r="Y37" s="157"/>
      <c r="Z37" s="157"/>
      <c r="AA37" s="324"/>
      <c r="AB37" s="324"/>
      <c r="AC37" s="324"/>
      <c r="AD37" s="155"/>
      <c r="AE37" s="155"/>
      <c r="AF37" s="324"/>
      <c r="AG37" s="324"/>
      <c r="AH37" s="324"/>
      <c r="AI37" s="163" t="str">
        <f>IF(AA37="","",ROUNDDOWN(AA37*AF37,0))</f>
        <v/>
      </c>
      <c r="AJ37" s="163"/>
      <c r="AK37" s="163"/>
      <c r="AL37" s="163"/>
      <c r="AM37" s="163"/>
      <c r="AN37" s="164"/>
    </row>
    <row r="38" spans="3:40" ht="13.5" customHeight="1" x14ac:dyDescent="0.15">
      <c r="C38" s="158"/>
      <c r="D38" s="159"/>
      <c r="E38" s="159"/>
      <c r="F38" s="159"/>
      <c r="G38" s="323"/>
      <c r="H38" s="323"/>
      <c r="I38" s="323"/>
      <c r="J38" s="323"/>
      <c r="K38" s="323"/>
      <c r="L38" s="323"/>
      <c r="M38" s="323"/>
      <c r="N38" s="323"/>
      <c r="O38" s="323"/>
      <c r="P38" s="323"/>
      <c r="Q38" s="323"/>
      <c r="R38" s="323"/>
      <c r="S38" s="166"/>
      <c r="T38" s="166"/>
      <c r="U38" s="166"/>
      <c r="V38" s="166"/>
      <c r="W38" s="166"/>
      <c r="X38" s="166"/>
      <c r="Y38" s="166"/>
      <c r="Z38" s="166"/>
      <c r="AA38" s="324"/>
      <c r="AB38" s="324"/>
      <c r="AC38" s="324"/>
      <c r="AD38" s="155"/>
      <c r="AE38" s="155"/>
      <c r="AF38" s="324"/>
      <c r="AG38" s="324"/>
      <c r="AH38" s="324"/>
      <c r="AI38" s="163"/>
      <c r="AJ38" s="163"/>
      <c r="AK38" s="163"/>
      <c r="AL38" s="163"/>
      <c r="AM38" s="163"/>
      <c r="AN38" s="164"/>
    </row>
    <row r="39" spans="3:40" ht="13.5" customHeight="1" x14ac:dyDescent="0.15">
      <c r="C39" s="156"/>
      <c r="D39" s="157"/>
      <c r="E39" s="157"/>
      <c r="F39" s="157"/>
      <c r="G39" s="322"/>
      <c r="H39" s="322"/>
      <c r="I39" s="322"/>
      <c r="J39" s="322"/>
      <c r="K39" s="322"/>
      <c r="L39" s="322"/>
      <c r="M39" s="322"/>
      <c r="N39" s="322"/>
      <c r="O39" s="322"/>
      <c r="P39" s="322"/>
      <c r="Q39" s="322"/>
      <c r="R39" s="322"/>
      <c r="S39" s="157"/>
      <c r="T39" s="157"/>
      <c r="U39" s="157"/>
      <c r="V39" s="157"/>
      <c r="W39" s="157"/>
      <c r="X39" s="157"/>
      <c r="Y39" s="157"/>
      <c r="Z39" s="157"/>
      <c r="AA39" s="324"/>
      <c r="AB39" s="324"/>
      <c r="AC39" s="324"/>
      <c r="AD39" s="155"/>
      <c r="AE39" s="155"/>
      <c r="AF39" s="324"/>
      <c r="AG39" s="324"/>
      <c r="AH39" s="324"/>
      <c r="AI39" s="163" t="str">
        <f>IF(AA39="","",ROUNDDOWN(AA39*AF39,0))</f>
        <v/>
      </c>
      <c r="AJ39" s="163"/>
      <c r="AK39" s="163"/>
      <c r="AL39" s="163"/>
      <c r="AM39" s="163"/>
      <c r="AN39" s="164"/>
    </row>
    <row r="40" spans="3:40" ht="13.5" customHeight="1" x14ac:dyDescent="0.15">
      <c r="C40" s="158"/>
      <c r="D40" s="159"/>
      <c r="E40" s="159"/>
      <c r="F40" s="159"/>
      <c r="G40" s="323"/>
      <c r="H40" s="323"/>
      <c r="I40" s="323"/>
      <c r="J40" s="323"/>
      <c r="K40" s="323"/>
      <c r="L40" s="323"/>
      <c r="M40" s="323"/>
      <c r="N40" s="323"/>
      <c r="O40" s="323"/>
      <c r="P40" s="323"/>
      <c r="Q40" s="323"/>
      <c r="R40" s="323"/>
      <c r="S40" s="166"/>
      <c r="T40" s="166"/>
      <c r="U40" s="166"/>
      <c r="V40" s="166"/>
      <c r="W40" s="166"/>
      <c r="X40" s="166"/>
      <c r="Y40" s="166"/>
      <c r="Z40" s="166"/>
      <c r="AA40" s="324"/>
      <c r="AB40" s="324"/>
      <c r="AC40" s="324"/>
      <c r="AD40" s="155"/>
      <c r="AE40" s="155"/>
      <c r="AF40" s="324"/>
      <c r="AG40" s="324"/>
      <c r="AH40" s="324"/>
      <c r="AI40" s="163"/>
      <c r="AJ40" s="163"/>
      <c r="AK40" s="163"/>
      <c r="AL40" s="163"/>
      <c r="AM40" s="163"/>
      <c r="AN40" s="164"/>
    </row>
    <row r="41" spans="3:40" ht="13.5" customHeight="1" x14ac:dyDescent="0.15">
      <c r="C41" s="156"/>
      <c r="D41" s="157"/>
      <c r="E41" s="157"/>
      <c r="F41" s="157"/>
      <c r="G41" s="322"/>
      <c r="H41" s="322"/>
      <c r="I41" s="322"/>
      <c r="J41" s="322"/>
      <c r="K41" s="322"/>
      <c r="L41" s="322"/>
      <c r="M41" s="322"/>
      <c r="N41" s="322"/>
      <c r="O41" s="322"/>
      <c r="P41" s="322"/>
      <c r="Q41" s="322"/>
      <c r="R41" s="322"/>
      <c r="S41" s="157"/>
      <c r="T41" s="157"/>
      <c r="U41" s="157"/>
      <c r="V41" s="157"/>
      <c r="W41" s="157"/>
      <c r="X41" s="157"/>
      <c r="Y41" s="157"/>
      <c r="Z41" s="157"/>
      <c r="AA41" s="324"/>
      <c r="AB41" s="324"/>
      <c r="AC41" s="324"/>
      <c r="AD41" s="155"/>
      <c r="AE41" s="155"/>
      <c r="AF41" s="324"/>
      <c r="AG41" s="324"/>
      <c r="AH41" s="324"/>
      <c r="AI41" s="163" t="str">
        <f>IF(AA41="","",ROUNDDOWN(AA41*AF41,0))</f>
        <v/>
      </c>
      <c r="AJ41" s="163"/>
      <c r="AK41" s="163"/>
      <c r="AL41" s="163"/>
      <c r="AM41" s="163"/>
      <c r="AN41" s="164"/>
    </row>
    <row r="42" spans="3:40" ht="13.5" customHeight="1" x14ac:dyDescent="0.15">
      <c r="C42" s="158"/>
      <c r="D42" s="159"/>
      <c r="E42" s="159"/>
      <c r="F42" s="159"/>
      <c r="G42" s="323"/>
      <c r="H42" s="323"/>
      <c r="I42" s="323"/>
      <c r="J42" s="323"/>
      <c r="K42" s="323"/>
      <c r="L42" s="323"/>
      <c r="M42" s="323"/>
      <c r="N42" s="323"/>
      <c r="O42" s="323"/>
      <c r="P42" s="323"/>
      <c r="Q42" s="323"/>
      <c r="R42" s="323"/>
      <c r="S42" s="166"/>
      <c r="T42" s="166"/>
      <c r="U42" s="166"/>
      <c r="V42" s="166"/>
      <c r="W42" s="166"/>
      <c r="X42" s="166"/>
      <c r="Y42" s="166"/>
      <c r="Z42" s="166"/>
      <c r="AA42" s="324"/>
      <c r="AB42" s="324"/>
      <c r="AC42" s="324"/>
      <c r="AD42" s="155"/>
      <c r="AE42" s="155"/>
      <c r="AF42" s="324"/>
      <c r="AG42" s="324"/>
      <c r="AH42" s="324"/>
      <c r="AI42" s="163"/>
      <c r="AJ42" s="163"/>
      <c r="AK42" s="163"/>
      <c r="AL42" s="163"/>
      <c r="AM42" s="163"/>
      <c r="AN42" s="164"/>
    </row>
    <row r="43" spans="3:40" ht="13.5" customHeight="1" x14ac:dyDescent="0.15">
      <c r="C43" s="156"/>
      <c r="D43" s="157"/>
      <c r="E43" s="157"/>
      <c r="F43" s="157"/>
      <c r="G43" s="322"/>
      <c r="H43" s="322"/>
      <c r="I43" s="322"/>
      <c r="J43" s="322"/>
      <c r="K43" s="322"/>
      <c r="L43" s="322"/>
      <c r="M43" s="322"/>
      <c r="N43" s="322"/>
      <c r="O43" s="322"/>
      <c r="P43" s="322"/>
      <c r="Q43" s="322"/>
      <c r="R43" s="322"/>
      <c r="S43" s="157"/>
      <c r="T43" s="157"/>
      <c r="U43" s="157"/>
      <c r="V43" s="157"/>
      <c r="W43" s="157"/>
      <c r="X43" s="157"/>
      <c r="Y43" s="157"/>
      <c r="Z43" s="157"/>
      <c r="AA43" s="324"/>
      <c r="AB43" s="324"/>
      <c r="AC43" s="324"/>
      <c r="AD43" s="155"/>
      <c r="AE43" s="155"/>
      <c r="AF43" s="324"/>
      <c r="AG43" s="324"/>
      <c r="AH43" s="324"/>
      <c r="AI43" s="163" t="str">
        <f>IF(AA43="","",ROUNDDOWN(AA43*AF43,0))</f>
        <v/>
      </c>
      <c r="AJ43" s="163"/>
      <c r="AK43" s="163"/>
      <c r="AL43" s="163"/>
      <c r="AM43" s="163"/>
      <c r="AN43" s="164"/>
    </row>
    <row r="44" spans="3:40" ht="13.5" customHeight="1" x14ac:dyDescent="0.15">
      <c r="C44" s="158"/>
      <c r="D44" s="159"/>
      <c r="E44" s="159"/>
      <c r="F44" s="159"/>
      <c r="G44" s="323"/>
      <c r="H44" s="323"/>
      <c r="I44" s="323"/>
      <c r="J44" s="323"/>
      <c r="K44" s="323"/>
      <c r="L44" s="323"/>
      <c r="M44" s="323"/>
      <c r="N44" s="323"/>
      <c r="O44" s="323"/>
      <c r="P44" s="323"/>
      <c r="Q44" s="323"/>
      <c r="R44" s="323"/>
      <c r="S44" s="166"/>
      <c r="T44" s="166"/>
      <c r="U44" s="166"/>
      <c r="V44" s="166"/>
      <c r="W44" s="166"/>
      <c r="X44" s="166"/>
      <c r="Y44" s="166"/>
      <c r="Z44" s="166"/>
      <c r="AA44" s="324"/>
      <c r="AB44" s="324"/>
      <c r="AC44" s="324"/>
      <c r="AD44" s="155"/>
      <c r="AE44" s="155"/>
      <c r="AF44" s="324"/>
      <c r="AG44" s="324"/>
      <c r="AH44" s="324"/>
      <c r="AI44" s="163"/>
      <c r="AJ44" s="163"/>
      <c r="AK44" s="163"/>
      <c r="AL44" s="163"/>
      <c r="AM44" s="163"/>
      <c r="AN44" s="164"/>
    </row>
    <row r="45" spans="3:40" ht="13.5" customHeight="1" x14ac:dyDescent="0.15">
      <c r="C45" s="156"/>
      <c r="D45" s="157"/>
      <c r="E45" s="157"/>
      <c r="F45" s="157"/>
      <c r="G45" s="322"/>
      <c r="H45" s="322"/>
      <c r="I45" s="322"/>
      <c r="J45" s="322"/>
      <c r="K45" s="322"/>
      <c r="L45" s="322"/>
      <c r="M45" s="322"/>
      <c r="N45" s="322"/>
      <c r="O45" s="322"/>
      <c r="P45" s="322"/>
      <c r="Q45" s="322"/>
      <c r="R45" s="322"/>
      <c r="S45" s="157"/>
      <c r="T45" s="157"/>
      <c r="U45" s="157"/>
      <c r="V45" s="157"/>
      <c r="W45" s="157"/>
      <c r="X45" s="157"/>
      <c r="Y45" s="157"/>
      <c r="Z45" s="157"/>
      <c r="AA45" s="324"/>
      <c r="AB45" s="324"/>
      <c r="AC45" s="324"/>
      <c r="AD45" s="155"/>
      <c r="AE45" s="155"/>
      <c r="AF45" s="324"/>
      <c r="AG45" s="324"/>
      <c r="AH45" s="324"/>
      <c r="AI45" s="231" t="str">
        <f>IF(AA45="","",ROUNDDOWN(AA45*AF45,0))</f>
        <v/>
      </c>
      <c r="AJ45" s="232"/>
      <c r="AK45" s="232"/>
      <c r="AL45" s="232"/>
      <c r="AM45" s="232"/>
      <c r="AN45" s="233"/>
    </row>
    <row r="46" spans="3:40" ht="13.5" customHeight="1" x14ac:dyDescent="0.15">
      <c r="C46" s="158"/>
      <c r="D46" s="159"/>
      <c r="E46" s="159"/>
      <c r="F46" s="159"/>
      <c r="G46" s="323"/>
      <c r="H46" s="323"/>
      <c r="I46" s="323"/>
      <c r="J46" s="323"/>
      <c r="K46" s="323"/>
      <c r="L46" s="323"/>
      <c r="M46" s="323"/>
      <c r="N46" s="323"/>
      <c r="O46" s="323"/>
      <c r="P46" s="323"/>
      <c r="Q46" s="323"/>
      <c r="R46" s="323"/>
      <c r="S46" s="166"/>
      <c r="T46" s="166"/>
      <c r="U46" s="166"/>
      <c r="V46" s="166"/>
      <c r="W46" s="166"/>
      <c r="X46" s="166"/>
      <c r="Y46" s="166"/>
      <c r="Z46" s="166"/>
      <c r="AA46" s="324"/>
      <c r="AB46" s="324"/>
      <c r="AC46" s="324"/>
      <c r="AD46" s="155"/>
      <c r="AE46" s="155"/>
      <c r="AF46" s="324"/>
      <c r="AG46" s="324"/>
      <c r="AH46" s="324"/>
      <c r="AI46" s="234"/>
      <c r="AJ46" s="235"/>
      <c r="AK46" s="235"/>
      <c r="AL46" s="235"/>
      <c r="AM46" s="235"/>
      <c r="AN46" s="236"/>
    </row>
    <row r="47" spans="3:40" ht="14.25" customHeight="1" x14ac:dyDescent="0.15">
      <c r="C47" s="156"/>
      <c r="D47" s="157"/>
      <c r="E47" s="157"/>
      <c r="F47" s="157"/>
      <c r="G47" s="322"/>
      <c r="H47" s="322"/>
      <c r="I47" s="322"/>
      <c r="J47" s="322"/>
      <c r="K47" s="322"/>
      <c r="L47" s="322"/>
      <c r="M47" s="322"/>
      <c r="N47" s="322"/>
      <c r="O47" s="322"/>
      <c r="P47" s="322"/>
      <c r="Q47" s="322"/>
      <c r="R47" s="322"/>
      <c r="S47" s="157"/>
      <c r="T47" s="157"/>
      <c r="U47" s="157"/>
      <c r="V47" s="157"/>
      <c r="W47" s="157"/>
      <c r="X47" s="157"/>
      <c r="Y47" s="157"/>
      <c r="Z47" s="157"/>
      <c r="AA47" s="324"/>
      <c r="AB47" s="324"/>
      <c r="AC47" s="324"/>
      <c r="AD47" s="155"/>
      <c r="AE47" s="155"/>
      <c r="AF47" s="324"/>
      <c r="AG47" s="324"/>
      <c r="AH47" s="324"/>
      <c r="AI47" s="231" t="str">
        <f>IF(AA47="","",ROUNDDOWN(AA47*AF47,0))</f>
        <v/>
      </c>
      <c r="AJ47" s="232"/>
      <c r="AK47" s="232"/>
      <c r="AL47" s="232"/>
      <c r="AM47" s="232"/>
      <c r="AN47" s="233"/>
    </row>
    <row r="48" spans="3:40" x14ac:dyDescent="0.15">
      <c r="C48" s="158"/>
      <c r="D48" s="159"/>
      <c r="E48" s="159"/>
      <c r="F48" s="159"/>
      <c r="G48" s="323"/>
      <c r="H48" s="323"/>
      <c r="I48" s="323"/>
      <c r="J48" s="323"/>
      <c r="K48" s="323"/>
      <c r="L48" s="323"/>
      <c r="M48" s="323"/>
      <c r="N48" s="323"/>
      <c r="O48" s="323"/>
      <c r="P48" s="323"/>
      <c r="Q48" s="323"/>
      <c r="R48" s="323"/>
      <c r="S48" s="166"/>
      <c r="T48" s="166"/>
      <c r="U48" s="166"/>
      <c r="V48" s="166"/>
      <c r="W48" s="166"/>
      <c r="X48" s="166"/>
      <c r="Y48" s="166"/>
      <c r="Z48" s="166"/>
      <c r="AA48" s="324"/>
      <c r="AB48" s="324"/>
      <c r="AC48" s="324"/>
      <c r="AD48" s="155"/>
      <c r="AE48" s="155"/>
      <c r="AF48" s="324"/>
      <c r="AG48" s="324"/>
      <c r="AH48" s="324"/>
      <c r="AI48" s="234"/>
      <c r="AJ48" s="235"/>
      <c r="AK48" s="235"/>
      <c r="AL48" s="235"/>
      <c r="AM48" s="235"/>
      <c r="AN48" s="236"/>
    </row>
    <row r="49" spans="3:53" ht="13.5" customHeight="1" x14ac:dyDescent="0.15">
      <c r="C49" s="156"/>
      <c r="D49" s="157"/>
      <c r="E49" s="157"/>
      <c r="F49" s="157"/>
      <c r="G49" s="322"/>
      <c r="H49" s="322"/>
      <c r="I49" s="322"/>
      <c r="J49" s="322"/>
      <c r="K49" s="322"/>
      <c r="L49" s="322"/>
      <c r="M49" s="322"/>
      <c r="N49" s="322"/>
      <c r="O49" s="322"/>
      <c r="P49" s="322"/>
      <c r="Q49" s="322"/>
      <c r="R49" s="322"/>
      <c r="S49" s="157"/>
      <c r="T49" s="157"/>
      <c r="U49" s="157"/>
      <c r="V49" s="157"/>
      <c r="W49" s="157"/>
      <c r="X49" s="157"/>
      <c r="Y49" s="157"/>
      <c r="Z49" s="157"/>
      <c r="AA49" s="324"/>
      <c r="AB49" s="324"/>
      <c r="AC49" s="324"/>
      <c r="AD49" s="155"/>
      <c r="AE49" s="155"/>
      <c r="AF49" s="324"/>
      <c r="AG49" s="324"/>
      <c r="AH49" s="324"/>
      <c r="AI49" s="231" t="str">
        <f t="shared" ref="AI49" si="0">IF(AA49="","",ROUNDDOWN(AA49*AF49,0))</f>
        <v/>
      </c>
      <c r="AJ49" s="232"/>
      <c r="AK49" s="232"/>
      <c r="AL49" s="232"/>
      <c r="AM49" s="232"/>
      <c r="AN49" s="233"/>
    </row>
    <row r="50" spans="3:53" ht="13.5" customHeight="1" x14ac:dyDescent="0.15">
      <c r="C50" s="158"/>
      <c r="D50" s="159"/>
      <c r="E50" s="159"/>
      <c r="F50" s="159"/>
      <c r="G50" s="323"/>
      <c r="H50" s="323"/>
      <c r="I50" s="323"/>
      <c r="J50" s="323"/>
      <c r="K50" s="323"/>
      <c r="L50" s="323"/>
      <c r="M50" s="323"/>
      <c r="N50" s="323"/>
      <c r="O50" s="323"/>
      <c r="P50" s="323"/>
      <c r="Q50" s="323"/>
      <c r="R50" s="323"/>
      <c r="S50" s="166"/>
      <c r="T50" s="166"/>
      <c r="U50" s="166"/>
      <c r="V50" s="166"/>
      <c r="W50" s="166"/>
      <c r="X50" s="166"/>
      <c r="Y50" s="166"/>
      <c r="Z50" s="166"/>
      <c r="AA50" s="324"/>
      <c r="AB50" s="324"/>
      <c r="AC50" s="324"/>
      <c r="AD50" s="155"/>
      <c r="AE50" s="155"/>
      <c r="AF50" s="324"/>
      <c r="AG50" s="324"/>
      <c r="AH50" s="324"/>
      <c r="AI50" s="234"/>
      <c r="AJ50" s="235"/>
      <c r="AK50" s="235"/>
      <c r="AL50" s="235"/>
      <c r="AM50" s="235"/>
      <c r="AN50" s="236"/>
    </row>
    <row r="51" spans="3:53" ht="13.5" customHeight="1" x14ac:dyDescent="0.15">
      <c r="C51" s="156"/>
      <c r="D51" s="157"/>
      <c r="E51" s="157"/>
      <c r="F51" s="157"/>
      <c r="G51" s="322"/>
      <c r="H51" s="322"/>
      <c r="I51" s="322"/>
      <c r="J51" s="322"/>
      <c r="K51" s="322"/>
      <c r="L51" s="322"/>
      <c r="M51" s="322"/>
      <c r="N51" s="322"/>
      <c r="O51" s="322"/>
      <c r="P51" s="322"/>
      <c r="Q51" s="322"/>
      <c r="R51" s="322"/>
      <c r="S51" s="157"/>
      <c r="T51" s="157"/>
      <c r="U51" s="157"/>
      <c r="V51" s="157"/>
      <c r="W51" s="157"/>
      <c r="X51" s="157"/>
      <c r="Y51" s="157"/>
      <c r="Z51" s="157"/>
      <c r="AA51" s="324"/>
      <c r="AB51" s="324"/>
      <c r="AC51" s="324"/>
      <c r="AD51" s="155"/>
      <c r="AE51" s="155"/>
      <c r="AF51" s="324"/>
      <c r="AG51" s="324"/>
      <c r="AH51" s="324"/>
      <c r="AI51" s="163" t="str">
        <f t="shared" ref="AI51" si="1">IF(AA51="","",ROUNDDOWN(AA51*AF51,0))</f>
        <v/>
      </c>
      <c r="AJ51" s="163"/>
      <c r="AK51" s="163"/>
      <c r="AL51" s="163"/>
      <c r="AM51" s="163"/>
      <c r="AN51" s="164"/>
    </row>
    <row r="52" spans="3:53" ht="13.5" customHeight="1" x14ac:dyDescent="0.15">
      <c r="C52" s="158"/>
      <c r="D52" s="159"/>
      <c r="E52" s="159"/>
      <c r="F52" s="159"/>
      <c r="G52" s="323"/>
      <c r="H52" s="323"/>
      <c r="I52" s="323"/>
      <c r="J52" s="323"/>
      <c r="K52" s="323"/>
      <c r="L52" s="323"/>
      <c r="M52" s="323"/>
      <c r="N52" s="323"/>
      <c r="O52" s="323"/>
      <c r="P52" s="323"/>
      <c r="Q52" s="323"/>
      <c r="R52" s="323"/>
      <c r="S52" s="166"/>
      <c r="T52" s="166"/>
      <c r="U52" s="166"/>
      <c r="V52" s="166"/>
      <c r="W52" s="166"/>
      <c r="X52" s="166"/>
      <c r="Y52" s="166"/>
      <c r="Z52" s="166"/>
      <c r="AA52" s="324"/>
      <c r="AB52" s="324"/>
      <c r="AC52" s="324"/>
      <c r="AD52" s="155"/>
      <c r="AE52" s="155"/>
      <c r="AF52" s="324"/>
      <c r="AG52" s="324"/>
      <c r="AH52" s="324"/>
      <c r="AI52" s="163"/>
      <c r="AJ52" s="163"/>
      <c r="AK52" s="163"/>
      <c r="AL52" s="163"/>
      <c r="AM52" s="163"/>
      <c r="AN52" s="164"/>
    </row>
    <row r="53" spans="3:53" ht="13.5" customHeight="1" x14ac:dyDescent="0.15">
      <c r="C53" s="156"/>
      <c r="D53" s="157"/>
      <c r="E53" s="157"/>
      <c r="F53" s="157"/>
      <c r="G53" s="322"/>
      <c r="H53" s="322"/>
      <c r="I53" s="322"/>
      <c r="J53" s="322"/>
      <c r="K53" s="322"/>
      <c r="L53" s="322"/>
      <c r="M53" s="322"/>
      <c r="N53" s="322"/>
      <c r="O53" s="322"/>
      <c r="P53" s="322"/>
      <c r="Q53" s="322"/>
      <c r="R53" s="322"/>
      <c r="S53" s="157"/>
      <c r="T53" s="157"/>
      <c r="U53" s="157"/>
      <c r="V53" s="157"/>
      <c r="W53" s="157"/>
      <c r="X53" s="157"/>
      <c r="Y53" s="157"/>
      <c r="Z53" s="157"/>
      <c r="AA53" s="324"/>
      <c r="AB53" s="324"/>
      <c r="AC53" s="324"/>
      <c r="AD53" s="155"/>
      <c r="AE53" s="155"/>
      <c r="AF53" s="324"/>
      <c r="AG53" s="324"/>
      <c r="AH53" s="324"/>
      <c r="AI53" s="163" t="str">
        <f t="shared" ref="AI53" si="2">IF(AA53="","",ROUNDDOWN(AA53*AF53,0))</f>
        <v/>
      </c>
      <c r="AJ53" s="163"/>
      <c r="AK53" s="163"/>
      <c r="AL53" s="163"/>
      <c r="AM53" s="163"/>
      <c r="AN53" s="164"/>
    </row>
    <row r="54" spans="3:53" ht="14.25" customHeight="1" x14ac:dyDescent="0.15">
      <c r="C54" s="158"/>
      <c r="D54" s="159"/>
      <c r="E54" s="159"/>
      <c r="F54" s="159"/>
      <c r="G54" s="323"/>
      <c r="H54" s="323"/>
      <c r="I54" s="323"/>
      <c r="J54" s="323"/>
      <c r="K54" s="323"/>
      <c r="L54" s="323"/>
      <c r="M54" s="323"/>
      <c r="N54" s="323"/>
      <c r="O54" s="323"/>
      <c r="P54" s="323"/>
      <c r="Q54" s="323"/>
      <c r="R54" s="323"/>
      <c r="S54" s="166"/>
      <c r="T54" s="166"/>
      <c r="U54" s="166"/>
      <c r="V54" s="166"/>
      <c r="W54" s="166"/>
      <c r="X54" s="166"/>
      <c r="Y54" s="166"/>
      <c r="Z54" s="166"/>
      <c r="AA54" s="324"/>
      <c r="AB54" s="324"/>
      <c r="AC54" s="324"/>
      <c r="AD54" s="155"/>
      <c r="AE54" s="155"/>
      <c r="AF54" s="324"/>
      <c r="AG54" s="324"/>
      <c r="AH54" s="324"/>
      <c r="AI54" s="163"/>
      <c r="AJ54" s="163"/>
      <c r="AK54" s="163"/>
      <c r="AL54" s="163"/>
      <c r="AM54" s="163"/>
      <c r="AN54" s="164"/>
    </row>
    <row r="55" spans="3:53" x14ac:dyDescent="0.15">
      <c r="C55" s="156"/>
      <c r="D55" s="157"/>
      <c r="E55" s="157"/>
      <c r="F55" s="157"/>
      <c r="G55" s="322"/>
      <c r="H55" s="322"/>
      <c r="I55" s="322"/>
      <c r="J55" s="322"/>
      <c r="K55" s="322"/>
      <c r="L55" s="322"/>
      <c r="M55" s="322"/>
      <c r="N55" s="322"/>
      <c r="O55" s="322"/>
      <c r="P55" s="322"/>
      <c r="Q55" s="322"/>
      <c r="R55" s="322"/>
      <c r="S55" s="157"/>
      <c r="T55" s="157"/>
      <c r="U55" s="157"/>
      <c r="V55" s="157"/>
      <c r="W55" s="157"/>
      <c r="X55" s="157"/>
      <c r="Y55" s="157"/>
      <c r="Z55" s="157"/>
      <c r="AA55" s="324"/>
      <c r="AB55" s="324"/>
      <c r="AC55" s="324"/>
      <c r="AD55" s="155"/>
      <c r="AE55" s="155"/>
      <c r="AF55" s="324"/>
      <c r="AG55" s="324"/>
      <c r="AH55" s="324"/>
      <c r="AI55" s="163" t="str">
        <f t="shared" ref="AI55" si="3">IF(AA55="","",ROUNDDOWN(AA55*AF55,0))</f>
        <v/>
      </c>
      <c r="AJ55" s="163"/>
      <c r="AK55" s="163"/>
      <c r="AL55" s="163"/>
      <c r="AM55" s="163"/>
      <c r="AN55" s="164"/>
    </row>
    <row r="56" spans="3:53" x14ac:dyDescent="0.15">
      <c r="C56" s="158"/>
      <c r="D56" s="159"/>
      <c r="E56" s="159"/>
      <c r="F56" s="159"/>
      <c r="G56" s="323"/>
      <c r="H56" s="323"/>
      <c r="I56" s="323"/>
      <c r="J56" s="323"/>
      <c r="K56" s="323"/>
      <c r="L56" s="323"/>
      <c r="M56" s="323"/>
      <c r="N56" s="323"/>
      <c r="O56" s="323"/>
      <c r="P56" s="323"/>
      <c r="Q56" s="323"/>
      <c r="R56" s="323"/>
      <c r="S56" s="166"/>
      <c r="T56" s="166"/>
      <c r="U56" s="166"/>
      <c r="V56" s="166"/>
      <c r="W56" s="166"/>
      <c r="X56" s="166"/>
      <c r="Y56" s="166"/>
      <c r="Z56" s="166"/>
      <c r="AA56" s="324"/>
      <c r="AB56" s="324"/>
      <c r="AC56" s="324"/>
      <c r="AD56" s="155"/>
      <c r="AE56" s="155"/>
      <c r="AF56" s="324"/>
      <c r="AG56" s="324"/>
      <c r="AH56" s="324"/>
      <c r="AI56" s="163"/>
      <c r="AJ56" s="163"/>
      <c r="AK56" s="163"/>
      <c r="AL56" s="163"/>
      <c r="AM56" s="163"/>
      <c r="AN56" s="164"/>
    </row>
    <row r="57" spans="3:53" ht="13.5" customHeight="1" x14ac:dyDescent="0.15">
      <c r="C57" s="156"/>
      <c r="D57" s="157"/>
      <c r="E57" s="157"/>
      <c r="F57" s="157"/>
      <c r="G57" s="322"/>
      <c r="H57" s="322"/>
      <c r="I57" s="322"/>
      <c r="J57" s="322"/>
      <c r="K57" s="322"/>
      <c r="L57" s="322"/>
      <c r="M57" s="322"/>
      <c r="N57" s="322"/>
      <c r="O57" s="322"/>
      <c r="P57" s="322"/>
      <c r="Q57" s="322"/>
      <c r="R57" s="322"/>
      <c r="S57" s="157"/>
      <c r="T57" s="157"/>
      <c r="U57" s="157"/>
      <c r="V57" s="157"/>
      <c r="W57" s="157"/>
      <c r="X57" s="157"/>
      <c r="Y57" s="157"/>
      <c r="Z57" s="157"/>
      <c r="AA57" s="324"/>
      <c r="AB57" s="324"/>
      <c r="AC57" s="324"/>
      <c r="AD57" s="155"/>
      <c r="AE57" s="155"/>
      <c r="AF57" s="324"/>
      <c r="AG57" s="324"/>
      <c r="AH57" s="324"/>
      <c r="AI57" s="163" t="str">
        <f t="shared" ref="AI57" si="4">IF(AA57="","",ROUNDDOWN(AA57*AF57,0))</f>
        <v/>
      </c>
      <c r="AJ57" s="163"/>
      <c r="AK57" s="163"/>
      <c r="AL57" s="163"/>
      <c r="AM57" s="163"/>
      <c r="AN57" s="164"/>
      <c r="AQ57" s="6"/>
      <c r="AR57" s="6"/>
      <c r="AS57" s="6"/>
      <c r="AT57" s="6"/>
      <c r="AU57" s="6"/>
      <c r="AV57" s="6"/>
      <c r="AW57" s="6"/>
      <c r="AX57" s="6"/>
      <c r="AY57" s="6"/>
      <c r="AZ57" s="6"/>
      <c r="BA57" s="6"/>
    </row>
    <row r="58" spans="3:53" ht="13.5" customHeight="1" x14ac:dyDescent="0.15">
      <c r="C58" s="158"/>
      <c r="D58" s="159"/>
      <c r="E58" s="159"/>
      <c r="F58" s="159"/>
      <c r="G58" s="323"/>
      <c r="H58" s="323"/>
      <c r="I58" s="323"/>
      <c r="J58" s="323"/>
      <c r="K58" s="323"/>
      <c r="L58" s="323"/>
      <c r="M58" s="323"/>
      <c r="N58" s="323"/>
      <c r="O58" s="323"/>
      <c r="P58" s="323"/>
      <c r="Q58" s="323"/>
      <c r="R58" s="323"/>
      <c r="S58" s="166"/>
      <c r="T58" s="166"/>
      <c r="U58" s="166"/>
      <c r="V58" s="166"/>
      <c r="W58" s="166"/>
      <c r="X58" s="166"/>
      <c r="Y58" s="166"/>
      <c r="Z58" s="166"/>
      <c r="AA58" s="324"/>
      <c r="AB58" s="324"/>
      <c r="AC58" s="324"/>
      <c r="AD58" s="155"/>
      <c r="AE58" s="155"/>
      <c r="AF58" s="324"/>
      <c r="AG58" s="324"/>
      <c r="AH58" s="324"/>
      <c r="AI58" s="163"/>
      <c r="AJ58" s="163"/>
      <c r="AK58" s="163"/>
      <c r="AL58" s="163"/>
      <c r="AM58" s="163"/>
      <c r="AN58" s="164"/>
      <c r="AQ58" s="6"/>
      <c r="AR58" s="6"/>
      <c r="AS58" s="6"/>
      <c r="AT58" s="6"/>
      <c r="AU58" s="6"/>
      <c r="AV58" s="6"/>
      <c r="AW58" s="6"/>
      <c r="AX58" s="6"/>
      <c r="AY58" s="6"/>
      <c r="AZ58" s="6"/>
      <c r="BA58" s="6"/>
    </row>
    <row r="59" spans="3:53" ht="13.5" customHeight="1" x14ac:dyDescent="0.15">
      <c r="C59" s="156"/>
      <c r="D59" s="157"/>
      <c r="E59" s="157"/>
      <c r="F59" s="157"/>
      <c r="G59" s="322"/>
      <c r="H59" s="322"/>
      <c r="I59" s="322"/>
      <c r="J59" s="322"/>
      <c r="K59" s="322"/>
      <c r="L59" s="322"/>
      <c r="M59" s="322"/>
      <c r="N59" s="322"/>
      <c r="O59" s="322"/>
      <c r="P59" s="322"/>
      <c r="Q59" s="322"/>
      <c r="R59" s="322"/>
      <c r="S59" s="157"/>
      <c r="T59" s="157"/>
      <c r="U59" s="157"/>
      <c r="V59" s="157"/>
      <c r="W59" s="157"/>
      <c r="X59" s="157"/>
      <c r="Y59" s="157"/>
      <c r="Z59" s="157"/>
      <c r="AA59" s="324"/>
      <c r="AB59" s="324"/>
      <c r="AC59" s="324"/>
      <c r="AD59" s="155"/>
      <c r="AE59" s="155"/>
      <c r="AF59" s="324"/>
      <c r="AG59" s="324"/>
      <c r="AH59" s="324"/>
      <c r="AI59" s="163" t="str">
        <f t="shared" ref="AI59" si="5">IF(AA59="","",ROUNDDOWN(AA59*AF59,0))</f>
        <v/>
      </c>
      <c r="AJ59" s="163"/>
      <c r="AK59" s="163"/>
      <c r="AL59" s="163"/>
      <c r="AM59" s="163"/>
      <c r="AN59" s="164"/>
    </row>
    <row r="60" spans="3:53" ht="13.5" customHeight="1" x14ac:dyDescent="0.15">
      <c r="C60" s="158"/>
      <c r="D60" s="159"/>
      <c r="E60" s="159"/>
      <c r="F60" s="159"/>
      <c r="G60" s="323"/>
      <c r="H60" s="323"/>
      <c r="I60" s="323"/>
      <c r="J60" s="323"/>
      <c r="K60" s="323"/>
      <c r="L60" s="323"/>
      <c r="M60" s="323"/>
      <c r="N60" s="323"/>
      <c r="O60" s="323"/>
      <c r="P60" s="323"/>
      <c r="Q60" s="323"/>
      <c r="R60" s="323"/>
      <c r="S60" s="166"/>
      <c r="T60" s="166"/>
      <c r="U60" s="166"/>
      <c r="V60" s="166"/>
      <c r="W60" s="166"/>
      <c r="X60" s="166"/>
      <c r="Y60" s="166"/>
      <c r="Z60" s="166"/>
      <c r="AA60" s="324"/>
      <c r="AB60" s="324"/>
      <c r="AC60" s="324"/>
      <c r="AD60" s="155"/>
      <c r="AE60" s="155"/>
      <c r="AF60" s="324"/>
      <c r="AG60" s="324"/>
      <c r="AH60" s="324"/>
      <c r="AI60" s="163"/>
      <c r="AJ60" s="163"/>
      <c r="AK60" s="163"/>
      <c r="AL60" s="163"/>
      <c r="AM60" s="163"/>
      <c r="AN60" s="164"/>
    </row>
    <row r="61" spans="3:53" ht="13.5" customHeight="1" x14ac:dyDescent="0.15">
      <c r="C61" s="156"/>
      <c r="D61" s="157"/>
      <c r="E61" s="157"/>
      <c r="F61" s="157"/>
      <c r="G61" s="322"/>
      <c r="H61" s="322"/>
      <c r="I61" s="322"/>
      <c r="J61" s="322"/>
      <c r="K61" s="322"/>
      <c r="L61" s="322"/>
      <c r="M61" s="322"/>
      <c r="N61" s="322"/>
      <c r="O61" s="322"/>
      <c r="P61" s="322"/>
      <c r="Q61" s="322"/>
      <c r="R61" s="322"/>
      <c r="S61" s="157"/>
      <c r="T61" s="157"/>
      <c r="U61" s="157"/>
      <c r="V61" s="157"/>
      <c r="W61" s="157"/>
      <c r="X61" s="157"/>
      <c r="Y61" s="157"/>
      <c r="Z61" s="157"/>
      <c r="AA61" s="324"/>
      <c r="AB61" s="324"/>
      <c r="AC61" s="324"/>
      <c r="AD61" s="155"/>
      <c r="AE61" s="155"/>
      <c r="AF61" s="324"/>
      <c r="AG61" s="324"/>
      <c r="AH61" s="324"/>
      <c r="AI61" s="163" t="str">
        <f t="shared" ref="AI61" si="6">IF(AA61="","",ROUNDDOWN(AA61*AF61,0))</f>
        <v/>
      </c>
      <c r="AJ61" s="163"/>
      <c r="AK61" s="163"/>
      <c r="AL61" s="163"/>
      <c r="AM61" s="163"/>
      <c r="AN61" s="164"/>
    </row>
    <row r="62" spans="3:53" ht="13.5" customHeight="1" x14ac:dyDescent="0.15">
      <c r="C62" s="158"/>
      <c r="D62" s="159"/>
      <c r="E62" s="159"/>
      <c r="F62" s="159"/>
      <c r="G62" s="323"/>
      <c r="H62" s="323"/>
      <c r="I62" s="323"/>
      <c r="J62" s="323"/>
      <c r="K62" s="323"/>
      <c r="L62" s="323"/>
      <c r="M62" s="323"/>
      <c r="N62" s="323"/>
      <c r="O62" s="323"/>
      <c r="P62" s="323"/>
      <c r="Q62" s="323"/>
      <c r="R62" s="323"/>
      <c r="S62" s="166"/>
      <c r="T62" s="166"/>
      <c r="U62" s="166"/>
      <c r="V62" s="166"/>
      <c r="W62" s="166"/>
      <c r="X62" s="166"/>
      <c r="Y62" s="166"/>
      <c r="Z62" s="166"/>
      <c r="AA62" s="324"/>
      <c r="AB62" s="324"/>
      <c r="AC62" s="324"/>
      <c r="AD62" s="155"/>
      <c r="AE62" s="155"/>
      <c r="AF62" s="324"/>
      <c r="AG62" s="324"/>
      <c r="AH62" s="324"/>
      <c r="AI62" s="163"/>
      <c r="AJ62" s="163"/>
      <c r="AK62" s="163"/>
      <c r="AL62" s="163"/>
      <c r="AM62" s="163"/>
      <c r="AN62" s="164"/>
    </row>
    <row r="63" spans="3:53" ht="13.5" customHeight="1" x14ac:dyDescent="0.15">
      <c r="C63" s="156"/>
      <c r="D63" s="157"/>
      <c r="E63" s="157"/>
      <c r="F63" s="157"/>
      <c r="G63" s="322"/>
      <c r="H63" s="322"/>
      <c r="I63" s="322"/>
      <c r="J63" s="322"/>
      <c r="K63" s="322"/>
      <c r="L63" s="322"/>
      <c r="M63" s="322"/>
      <c r="N63" s="322"/>
      <c r="O63" s="322"/>
      <c r="P63" s="322"/>
      <c r="Q63" s="322"/>
      <c r="R63" s="322"/>
      <c r="S63" s="157"/>
      <c r="T63" s="157"/>
      <c r="U63" s="157"/>
      <c r="V63" s="157"/>
      <c r="W63" s="157"/>
      <c r="X63" s="157"/>
      <c r="Y63" s="157"/>
      <c r="Z63" s="157"/>
      <c r="AA63" s="324"/>
      <c r="AB63" s="324"/>
      <c r="AC63" s="324"/>
      <c r="AD63" s="155"/>
      <c r="AE63" s="155"/>
      <c r="AF63" s="324"/>
      <c r="AG63" s="324"/>
      <c r="AH63" s="324"/>
      <c r="AI63" s="163" t="str">
        <f t="shared" ref="AI63" si="7">IF(AA63="","",ROUNDDOWN(AA63*AF63,0))</f>
        <v/>
      </c>
      <c r="AJ63" s="163"/>
      <c r="AK63" s="163"/>
      <c r="AL63" s="163"/>
      <c r="AM63" s="163"/>
      <c r="AN63" s="164"/>
    </row>
    <row r="64" spans="3:53" ht="13.5" customHeight="1" x14ac:dyDescent="0.15">
      <c r="C64" s="158"/>
      <c r="D64" s="159"/>
      <c r="E64" s="159"/>
      <c r="F64" s="159"/>
      <c r="G64" s="323"/>
      <c r="H64" s="323"/>
      <c r="I64" s="323"/>
      <c r="J64" s="323"/>
      <c r="K64" s="323"/>
      <c r="L64" s="323"/>
      <c r="M64" s="323"/>
      <c r="N64" s="323"/>
      <c r="O64" s="323"/>
      <c r="P64" s="323"/>
      <c r="Q64" s="323"/>
      <c r="R64" s="323"/>
      <c r="S64" s="166"/>
      <c r="T64" s="166"/>
      <c r="U64" s="166"/>
      <c r="V64" s="166"/>
      <c r="W64" s="166"/>
      <c r="X64" s="166"/>
      <c r="Y64" s="166"/>
      <c r="Z64" s="166"/>
      <c r="AA64" s="324"/>
      <c r="AB64" s="324"/>
      <c r="AC64" s="324"/>
      <c r="AD64" s="155"/>
      <c r="AE64" s="155"/>
      <c r="AF64" s="324"/>
      <c r="AG64" s="324"/>
      <c r="AH64" s="324"/>
      <c r="AI64" s="163"/>
      <c r="AJ64" s="163"/>
      <c r="AK64" s="163"/>
      <c r="AL64" s="163"/>
      <c r="AM64" s="163"/>
      <c r="AN64" s="164"/>
    </row>
    <row r="65" spans="3:46" ht="13.5" customHeight="1" x14ac:dyDescent="0.15">
      <c r="C65" s="156"/>
      <c r="D65" s="157"/>
      <c r="E65" s="157"/>
      <c r="F65" s="157"/>
      <c r="G65" s="322"/>
      <c r="H65" s="322"/>
      <c r="I65" s="322"/>
      <c r="J65" s="322"/>
      <c r="K65" s="322"/>
      <c r="L65" s="322"/>
      <c r="M65" s="322"/>
      <c r="N65" s="322"/>
      <c r="O65" s="322"/>
      <c r="P65" s="322"/>
      <c r="Q65" s="322"/>
      <c r="R65" s="322"/>
      <c r="S65" s="157"/>
      <c r="T65" s="157"/>
      <c r="U65" s="157"/>
      <c r="V65" s="157"/>
      <c r="W65" s="157"/>
      <c r="X65" s="157"/>
      <c r="Y65" s="157"/>
      <c r="Z65" s="157"/>
      <c r="AA65" s="324"/>
      <c r="AB65" s="324"/>
      <c r="AC65" s="324"/>
      <c r="AD65" s="155"/>
      <c r="AE65" s="155"/>
      <c r="AF65" s="324"/>
      <c r="AG65" s="324"/>
      <c r="AH65" s="324"/>
      <c r="AI65" s="163" t="str">
        <f t="shared" ref="AI65" si="8">IF(AA65="","",ROUNDDOWN(AA65*AF65,0))</f>
        <v/>
      </c>
      <c r="AJ65" s="163"/>
      <c r="AK65" s="163"/>
      <c r="AL65" s="163"/>
      <c r="AM65" s="163"/>
      <c r="AN65" s="164"/>
    </row>
    <row r="66" spans="3:46" ht="13.5" customHeight="1" x14ac:dyDescent="0.15">
      <c r="C66" s="158"/>
      <c r="D66" s="159"/>
      <c r="E66" s="159"/>
      <c r="F66" s="159"/>
      <c r="G66" s="323"/>
      <c r="H66" s="323"/>
      <c r="I66" s="323"/>
      <c r="J66" s="323"/>
      <c r="K66" s="323"/>
      <c r="L66" s="323"/>
      <c r="M66" s="323"/>
      <c r="N66" s="323"/>
      <c r="O66" s="323"/>
      <c r="P66" s="323"/>
      <c r="Q66" s="323"/>
      <c r="R66" s="323"/>
      <c r="S66" s="166"/>
      <c r="T66" s="166"/>
      <c r="U66" s="166"/>
      <c r="V66" s="166"/>
      <c r="W66" s="166"/>
      <c r="X66" s="166"/>
      <c r="Y66" s="166"/>
      <c r="Z66" s="166"/>
      <c r="AA66" s="324"/>
      <c r="AB66" s="324"/>
      <c r="AC66" s="324"/>
      <c r="AD66" s="155"/>
      <c r="AE66" s="155"/>
      <c r="AF66" s="324"/>
      <c r="AG66" s="324"/>
      <c r="AH66" s="324"/>
      <c r="AI66" s="163"/>
      <c r="AJ66" s="163"/>
      <c r="AK66" s="163"/>
      <c r="AL66" s="163"/>
      <c r="AM66" s="163"/>
      <c r="AN66" s="164"/>
    </row>
    <row r="67" spans="3:46" ht="13.5" customHeight="1" x14ac:dyDescent="0.15">
      <c r="C67" s="156"/>
      <c r="D67" s="157"/>
      <c r="E67" s="157"/>
      <c r="F67" s="157"/>
      <c r="G67" s="322"/>
      <c r="H67" s="322"/>
      <c r="I67" s="322"/>
      <c r="J67" s="322"/>
      <c r="K67" s="322"/>
      <c r="L67" s="322"/>
      <c r="M67" s="322"/>
      <c r="N67" s="322"/>
      <c r="O67" s="322"/>
      <c r="P67" s="322"/>
      <c r="Q67" s="322"/>
      <c r="R67" s="322"/>
      <c r="S67" s="157"/>
      <c r="T67" s="157"/>
      <c r="U67" s="157"/>
      <c r="V67" s="157"/>
      <c r="W67" s="157"/>
      <c r="X67" s="157"/>
      <c r="Y67" s="157"/>
      <c r="Z67" s="157"/>
      <c r="AA67" s="162"/>
      <c r="AB67" s="162"/>
      <c r="AC67" s="162"/>
      <c r="AD67" s="155"/>
      <c r="AE67" s="155"/>
      <c r="AF67" s="162"/>
      <c r="AG67" s="162"/>
      <c r="AH67" s="162"/>
      <c r="AI67" s="163" t="str">
        <f t="shared" ref="AI67" si="9">IF(AA67="","",ROUNDDOWN(AA67*AF67,0))</f>
        <v/>
      </c>
      <c r="AJ67" s="163"/>
      <c r="AK67" s="163"/>
      <c r="AL67" s="163"/>
      <c r="AM67" s="163"/>
      <c r="AN67" s="164"/>
    </row>
    <row r="68" spans="3:46" ht="13.5" customHeight="1" x14ac:dyDescent="0.15">
      <c r="C68" s="158"/>
      <c r="D68" s="159"/>
      <c r="E68" s="159"/>
      <c r="F68" s="159"/>
      <c r="G68" s="323"/>
      <c r="H68" s="323"/>
      <c r="I68" s="323"/>
      <c r="J68" s="323"/>
      <c r="K68" s="323"/>
      <c r="L68" s="323"/>
      <c r="M68" s="323"/>
      <c r="N68" s="323"/>
      <c r="O68" s="323"/>
      <c r="P68" s="323"/>
      <c r="Q68" s="323"/>
      <c r="R68" s="323"/>
      <c r="S68" s="166"/>
      <c r="T68" s="166"/>
      <c r="U68" s="166"/>
      <c r="V68" s="166"/>
      <c r="W68" s="166"/>
      <c r="X68" s="166"/>
      <c r="Y68" s="166"/>
      <c r="Z68" s="166"/>
      <c r="AA68" s="162"/>
      <c r="AB68" s="162"/>
      <c r="AC68" s="162"/>
      <c r="AD68" s="155"/>
      <c r="AE68" s="155"/>
      <c r="AF68" s="162"/>
      <c r="AG68" s="162"/>
      <c r="AH68" s="162"/>
      <c r="AI68" s="163"/>
      <c r="AJ68" s="163"/>
      <c r="AK68" s="163"/>
      <c r="AL68" s="163"/>
      <c r="AM68" s="163"/>
      <c r="AN68" s="164"/>
    </row>
    <row r="69" spans="3:46" ht="13.5" customHeight="1" x14ac:dyDescent="0.15">
      <c r="C69" s="156"/>
      <c r="D69" s="157"/>
      <c r="E69" s="157"/>
      <c r="F69" s="157"/>
      <c r="G69" s="322"/>
      <c r="H69" s="322"/>
      <c r="I69" s="322"/>
      <c r="J69" s="322"/>
      <c r="K69" s="322"/>
      <c r="L69" s="322"/>
      <c r="M69" s="322"/>
      <c r="N69" s="322"/>
      <c r="O69" s="322"/>
      <c r="P69" s="322"/>
      <c r="Q69" s="322"/>
      <c r="R69" s="322"/>
      <c r="S69" s="157"/>
      <c r="T69" s="157"/>
      <c r="U69" s="157"/>
      <c r="V69" s="157"/>
      <c r="W69" s="157"/>
      <c r="X69" s="157"/>
      <c r="Y69" s="157"/>
      <c r="Z69" s="157"/>
      <c r="AA69" s="162"/>
      <c r="AB69" s="162"/>
      <c r="AC69" s="162"/>
      <c r="AD69" s="155"/>
      <c r="AE69" s="155"/>
      <c r="AF69" s="162"/>
      <c r="AG69" s="162"/>
      <c r="AH69" s="162"/>
      <c r="AI69" s="163" t="str">
        <f t="shared" ref="AI69" si="10">IF(AA69="","",ROUNDDOWN(AA69*AF69,0))</f>
        <v/>
      </c>
      <c r="AJ69" s="163"/>
      <c r="AK69" s="163"/>
      <c r="AL69" s="163"/>
      <c r="AM69" s="163"/>
      <c r="AN69" s="164"/>
    </row>
    <row r="70" spans="3:46" ht="13.5" customHeight="1" x14ac:dyDescent="0.15">
      <c r="C70" s="158"/>
      <c r="D70" s="159"/>
      <c r="E70" s="159"/>
      <c r="F70" s="159"/>
      <c r="G70" s="323"/>
      <c r="H70" s="323"/>
      <c r="I70" s="323"/>
      <c r="J70" s="323"/>
      <c r="K70" s="323"/>
      <c r="L70" s="323"/>
      <c r="M70" s="323"/>
      <c r="N70" s="323"/>
      <c r="O70" s="323"/>
      <c r="P70" s="323"/>
      <c r="Q70" s="323"/>
      <c r="R70" s="323"/>
      <c r="S70" s="166"/>
      <c r="T70" s="166"/>
      <c r="U70" s="166"/>
      <c r="V70" s="166"/>
      <c r="W70" s="166"/>
      <c r="X70" s="166"/>
      <c r="Y70" s="166"/>
      <c r="Z70" s="166"/>
      <c r="AA70" s="162"/>
      <c r="AB70" s="162"/>
      <c r="AC70" s="162"/>
      <c r="AD70" s="155"/>
      <c r="AE70" s="155"/>
      <c r="AF70" s="162"/>
      <c r="AG70" s="162"/>
      <c r="AH70" s="162"/>
      <c r="AI70" s="163"/>
      <c r="AJ70" s="163"/>
      <c r="AK70" s="163"/>
      <c r="AL70" s="163"/>
      <c r="AM70" s="163"/>
      <c r="AN70" s="164"/>
      <c r="AQ70" s="8"/>
      <c r="AR70" s="8"/>
      <c r="AS70" s="8"/>
      <c r="AT70" s="8"/>
    </row>
    <row r="71" spans="3:46" ht="13.5" customHeight="1" x14ac:dyDescent="0.15">
      <c r="C71" s="156"/>
      <c r="D71" s="157"/>
      <c r="E71" s="157"/>
      <c r="F71" s="157"/>
      <c r="G71" s="322"/>
      <c r="H71" s="322"/>
      <c r="I71" s="322"/>
      <c r="J71" s="322"/>
      <c r="K71" s="322"/>
      <c r="L71" s="322"/>
      <c r="M71" s="322"/>
      <c r="N71" s="322"/>
      <c r="O71" s="322"/>
      <c r="P71" s="322"/>
      <c r="Q71" s="322"/>
      <c r="R71" s="322"/>
      <c r="S71" s="157"/>
      <c r="T71" s="157"/>
      <c r="U71" s="157"/>
      <c r="V71" s="157"/>
      <c r="W71" s="157"/>
      <c r="X71" s="157"/>
      <c r="Y71" s="157"/>
      <c r="Z71" s="157"/>
      <c r="AA71" s="162"/>
      <c r="AB71" s="162"/>
      <c r="AC71" s="162"/>
      <c r="AD71" s="155"/>
      <c r="AE71" s="155"/>
      <c r="AF71" s="162"/>
      <c r="AG71" s="162"/>
      <c r="AH71" s="162"/>
      <c r="AI71" s="163" t="str">
        <f t="shared" ref="AI71" si="11">IF(AA71="","",ROUNDDOWN(AA71*AF71,0))</f>
        <v/>
      </c>
      <c r="AJ71" s="163"/>
      <c r="AK71" s="163"/>
      <c r="AL71" s="163"/>
      <c r="AM71" s="163"/>
      <c r="AN71" s="164"/>
      <c r="AQ71" s="8"/>
      <c r="AR71" s="8"/>
      <c r="AS71" s="8"/>
      <c r="AT71" s="8"/>
    </row>
    <row r="72" spans="3:46" ht="13.5" customHeight="1" x14ac:dyDescent="0.15">
      <c r="C72" s="158"/>
      <c r="D72" s="159"/>
      <c r="E72" s="159"/>
      <c r="F72" s="159"/>
      <c r="G72" s="323"/>
      <c r="H72" s="323"/>
      <c r="I72" s="323"/>
      <c r="J72" s="323"/>
      <c r="K72" s="323"/>
      <c r="L72" s="323"/>
      <c r="M72" s="323"/>
      <c r="N72" s="323"/>
      <c r="O72" s="323"/>
      <c r="P72" s="323"/>
      <c r="Q72" s="323"/>
      <c r="R72" s="323"/>
      <c r="S72" s="166"/>
      <c r="T72" s="166"/>
      <c r="U72" s="166"/>
      <c r="V72" s="166"/>
      <c r="W72" s="166"/>
      <c r="X72" s="166"/>
      <c r="Y72" s="166"/>
      <c r="Z72" s="166"/>
      <c r="AA72" s="162"/>
      <c r="AB72" s="162"/>
      <c r="AC72" s="162"/>
      <c r="AD72" s="155"/>
      <c r="AE72" s="155"/>
      <c r="AF72" s="162"/>
      <c r="AG72" s="162"/>
      <c r="AH72" s="162"/>
      <c r="AI72" s="163"/>
      <c r="AJ72" s="163"/>
      <c r="AK72" s="163"/>
      <c r="AL72" s="163"/>
      <c r="AM72" s="163"/>
      <c r="AN72" s="164"/>
    </row>
    <row r="73" spans="3:46" ht="13.5" customHeight="1" x14ac:dyDescent="0.15">
      <c r="C73" s="156"/>
      <c r="D73" s="157"/>
      <c r="E73" s="157"/>
      <c r="F73" s="157"/>
      <c r="G73" s="322"/>
      <c r="H73" s="322"/>
      <c r="I73" s="322"/>
      <c r="J73" s="322"/>
      <c r="K73" s="322"/>
      <c r="L73" s="322"/>
      <c r="M73" s="322"/>
      <c r="N73" s="322"/>
      <c r="O73" s="322"/>
      <c r="P73" s="322"/>
      <c r="Q73" s="322"/>
      <c r="R73" s="322"/>
      <c r="S73" s="157"/>
      <c r="T73" s="157"/>
      <c r="U73" s="157"/>
      <c r="V73" s="157"/>
      <c r="W73" s="157"/>
      <c r="X73" s="157"/>
      <c r="Y73" s="157"/>
      <c r="Z73" s="157"/>
      <c r="AA73" s="162"/>
      <c r="AB73" s="162"/>
      <c r="AC73" s="162"/>
      <c r="AD73" s="155"/>
      <c r="AE73" s="155"/>
      <c r="AF73" s="162"/>
      <c r="AG73" s="162"/>
      <c r="AH73" s="162"/>
      <c r="AI73" s="163" t="str">
        <f t="shared" ref="AI73" si="12">IF(AA73="","",ROUNDDOWN(AA73*AF73,0))</f>
        <v/>
      </c>
      <c r="AJ73" s="163"/>
      <c r="AK73" s="163"/>
      <c r="AL73" s="163"/>
      <c r="AM73" s="163"/>
      <c r="AN73" s="164"/>
      <c r="AQ73" s="8"/>
      <c r="AR73" s="8"/>
      <c r="AS73" s="8"/>
      <c r="AT73" s="8"/>
    </row>
    <row r="74" spans="3:46" ht="13.5" customHeight="1" x14ac:dyDescent="0.15">
      <c r="C74" s="158"/>
      <c r="D74" s="159"/>
      <c r="E74" s="159"/>
      <c r="F74" s="159"/>
      <c r="G74" s="323"/>
      <c r="H74" s="323"/>
      <c r="I74" s="323"/>
      <c r="J74" s="323"/>
      <c r="K74" s="323"/>
      <c r="L74" s="323"/>
      <c r="M74" s="323"/>
      <c r="N74" s="323"/>
      <c r="O74" s="323"/>
      <c r="P74" s="323"/>
      <c r="Q74" s="323"/>
      <c r="R74" s="323"/>
      <c r="S74" s="166"/>
      <c r="T74" s="166"/>
      <c r="U74" s="166"/>
      <c r="V74" s="166"/>
      <c r="W74" s="166"/>
      <c r="X74" s="166"/>
      <c r="Y74" s="166"/>
      <c r="Z74" s="166"/>
      <c r="AA74" s="162"/>
      <c r="AB74" s="162"/>
      <c r="AC74" s="162"/>
      <c r="AD74" s="155"/>
      <c r="AE74" s="155"/>
      <c r="AF74" s="162"/>
      <c r="AG74" s="162"/>
      <c r="AH74" s="162"/>
      <c r="AI74" s="163"/>
      <c r="AJ74" s="163"/>
      <c r="AK74" s="163"/>
      <c r="AL74" s="163"/>
      <c r="AM74" s="163"/>
      <c r="AN74" s="164"/>
    </row>
    <row r="75" spans="3:46" ht="13.5" customHeight="1" x14ac:dyDescent="0.15">
      <c r="C75" s="156"/>
      <c r="D75" s="157"/>
      <c r="E75" s="157"/>
      <c r="F75" s="157"/>
      <c r="G75" s="322"/>
      <c r="H75" s="322"/>
      <c r="I75" s="322"/>
      <c r="J75" s="322"/>
      <c r="K75" s="322"/>
      <c r="L75" s="322"/>
      <c r="M75" s="322"/>
      <c r="N75" s="322"/>
      <c r="O75" s="322"/>
      <c r="P75" s="322"/>
      <c r="Q75" s="322"/>
      <c r="R75" s="322"/>
      <c r="S75" s="157"/>
      <c r="T75" s="157"/>
      <c r="U75" s="157"/>
      <c r="V75" s="157"/>
      <c r="W75" s="157"/>
      <c r="X75" s="157"/>
      <c r="Y75" s="157"/>
      <c r="Z75" s="157"/>
      <c r="AA75" s="162"/>
      <c r="AB75" s="162"/>
      <c r="AC75" s="162"/>
      <c r="AD75" s="155"/>
      <c r="AE75" s="155"/>
      <c r="AF75" s="162"/>
      <c r="AG75" s="162"/>
      <c r="AH75" s="162"/>
      <c r="AI75" s="163" t="str">
        <f t="shared" ref="AI75" si="13">IF(AA75="","",ROUNDDOWN(AA75*AF75,0))</f>
        <v/>
      </c>
      <c r="AJ75" s="163"/>
      <c r="AK75" s="163"/>
      <c r="AL75" s="163"/>
      <c r="AM75" s="163"/>
      <c r="AN75" s="164"/>
    </row>
    <row r="76" spans="3:46" ht="13.5" customHeight="1" x14ac:dyDescent="0.15">
      <c r="C76" s="165"/>
      <c r="D76" s="166"/>
      <c r="E76" s="166"/>
      <c r="F76" s="166"/>
      <c r="G76" s="323"/>
      <c r="H76" s="323"/>
      <c r="I76" s="323"/>
      <c r="J76" s="323"/>
      <c r="K76" s="323"/>
      <c r="L76" s="323"/>
      <c r="M76" s="323"/>
      <c r="N76" s="323"/>
      <c r="O76" s="323"/>
      <c r="P76" s="323"/>
      <c r="Q76" s="323"/>
      <c r="R76" s="323"/>
      <c r="S76" s="166"/>
      <c r="T76" s="166"/>
      <c r="U76" s="166"/>
      <c r="V76" s="166"/>
      <c r="W76" s="166"/>
      <c r="X76" s="166"/>
      <c r="Y76" s="166"/>
      <c r="Z76" s="166"/>
      <c r="AA76" s="162"/>
      <c r="AB76" s="162"/>
      <c r="AC76" s="162"/>
      <c r="AD76" s="155"/>
      <c r="AE76" s="155"/>
      <c r="AF76" s="162"/>
      <c r="AG76" s="162"/>
      <c r="AH76" s="162"/>
      <c r="AI76" s="163"/>
      <c r="AJ76" s="163"/>
      <c r="AK76" s="163"/>
      <c r="AL76" s="163"/>
      <c r="AM76" s="163"/>
      <c r="AN76" s="164"/>
    </row>
    <row r="77" spans="3:46" ht="13.5" customHeight="1" x14ac:dyDescent="0.15">
      <c r="D77" s="2"/>
      <c r="E77" s="2"/>
      <c r="F77" s="2"/>
      <c r="G77" s="2"/>
      <c r="AA77" s="167" t="s">
        <v>86</v>
      </c>
      <c r="AB77" s="168"/>
      <c r="AC77" s="168"/>
      <c r="AD77" s="168"/>
      <c r="AE77" s="168"/>
      <c r="AF77" s="168"/>
      <c r="AG77" s="168"/>
      <c r="AH77" s="168"/>
      <c r="AI77" s="171">
        <f>SUM(AI37:AN76)</f>
        <v>0</v>
      </c>
      <c r="AJ77" s="171"/>
      <c r="AK77" s="171"/>
      <c r="AL77" s="171"/>
      <c r="AM77" s="171"/>
      <c r="AN77" s="172"/>
    </row>
    <row r="78" spans="3:46" ht="13.5" customHeight="1" x14ac:dyDescent="0.15">
      <c r="D78" s="2"/>
      <c r="E78" s="2"/>
      <c r="F78" s="2"/>
      <c r="G78" s="2"/>
      <c r="AA78" s="169"/>
      <c r="AB78" s="170"/>
      <c r="AC78" s="170"/>
      <c r="AD78" s="170"/>
      <c r="AE78" s="170"/>
      <c r="AF78" s="170"/>
      <c r="AG78" s="170"/>
      <c r="AH78" s="170"/>
      <c r="AI78" s="173"/>
      <c r="AJ78" s="173"/>
      <c r="AK78" s="173"/>
      <c r="AL78" s="173"/>
      <c r="AM78" s="173"/>
      <c r="AN78" s="174"/>
    </row>
    <row r="79" spans="3:46" ht="7.5" customHeight="1" x14ac:dyDescent="0.15">
      <c r="AA79" s="9"/>
      <c r="AB79" s="9"/>
      <c r="AC79" s="9"/>
      <c r="AF79" s="10"/>
      <c r="AG79" s="10"/>
      <c r="AH79" s="10"/>
      <c r="AI79" s="10"/>
      <c r="AJ79" s="10"/>
      <c r="AK79" s="10"/>
      <c r="AL79" s="10"/>
      <c r="AM79" s="10"/>
      <c r="AN79" s="10"/>
    </row>
    <row r="80" spans="3:46" x14ac:dyDescent="0.15">
      <c r="C80" s="57" t="s">
        <v>64</v>
      </c>
      <c r="D80" s="58"/>
      <c r="E80" s="58"/>
      <c r="F80" s="58"/>
      <c r="G80" s="200"/>
      <c r="H80" s="200"/>
      <c r="I80" s="200"/>
      <c r="J80" s="200"/>
      <c r="K80" s="200"/>
      <c r="L80" s="200"/>
      <c r="M80" s="200"/>
      <c r="N80" s="201"/>
      <c r="O80" s="221"/>
      <c r="P80" s="325"/>
      <c r="Q80" s="325"/>
      <c r="R80" s="325"/>
      <c r="S80" s="325"/>
      <c r="T80" s="325"/>
      <c r="U80" s="326"/>
      <c r="V80" s="104" t="s">
        <v>67</v>
      </c>
      <c r="W80" s="104"/>
      <c r="X80" s="104"/>
      <c r="Y80" s="104"/>
      <c r="Z80" s="105"/>
      <c r="AA80" s="16"/>
      <c r="AB80" s="181" t="s">
        <v>44</v>
      </c>
      <c r="AC80" s="330" t="s">
        <v>68</v>
      </c>
      <c r="AD80" s="331"/>
      <c r="AE80" s="331"/>
      <c r="AF80" s="332"/>
      <c r="AG80" s="330" t="s">
        <v>69</v>
      </c>
      <c r="AH80" s="331"/>
      <c r="AI80" s="331"/>
      <c r="AJ80" s="332"/>
      <c r="AK80" s="330" t="s">
        <v>70</v>
      </c>
      <c r="AL80" s="331"/>
      <c r="AM80" s="331"/>
      <c r="AN80" s="333"/>
      <c r="AO80" s="11"/>
      <c r="AP80" s="11"/>
    </row>
    <row r="81" spans="3:40" ht="13.5" customHeight="1" x14ac:dyDescent="0.15">
      <c r="C81" s="48"/>
      <c r="D81" s="49"/>
      <c r="E81" s="49"/>
      <c r="F81" s="49"/>
      <c r="G81" s="202"/>
      <c r="H81" s="202"/>
      <c r="I81" s="202"/>
      <c r="J81" s="202"/>
      <c r="K81" s="202"/>
      <c r="L81" s="202"/>
      <c r="M81" s="202"/>
      <c r="N81" s="203"/>
      <c r="O81" s="222"/>
      <c r="P81" s="327"/>
      <c r="Q81" s="327"/>
      <c r="R81" s="327"/>
      <c r="S81" s="327"/>
      <c r="T81" s="327"/>
      <c r="U81" s="328"/>
      <c r="V81" s="41"/>
      <c r="W81" s="41"/>
      <c r="X81" s="41"/>
      <c r="Y81" s="41"/>
      <c r="Z81" s="329"/>
      <c r="AA81" s="17"/>
      <c r="AB81" s="182"/>
      <c r="AC81" s="189"/>
      <c r="AD81" s="190"/>
      <c r="AE81" s="190"/>
      <c r="AF81" s="191"/>
      <c r="AG81" s="189"/>
      <c r="AH81" s="190"/>
      <c r="AI81" s="190"/>
      <c r="AJ81" s="191"/>
      <c r="AK81" s="189"/>
      <c r="AL81" s="190"/>
      <c r="AM81" s="190"/>
      <c r="AN81" s="334"/>
    </row>
    <row r="82" spans="3:40" ht="14.25" customHeight="1" x14ac:dyDescent="0.15">
      <c r="C82" s="57" t="s">
        <v>71</v>
      </c>
      <c r="D82" s="58"/>
      <c r="E82" s="200"/>
      <c r="F82" s="201"/>
      <c r="G82" s="57" t="s">
        <v>73</v>
      </c>
      <c r="H82" s="58"/>
      <c r="I82" s="303"/>
      <c r="J82" s="337"/>
      <c r="K82" s="337"/>
      <c r="L82" s="337"/>
      <c r="M82" s="337"/>
      <c r="N82" s="338"/>
      <c r="O82" s="57" t="s">
        <v>75</v>
      </c>
      <c r="P82" s="58"/>
      <c r="Q82" s="58"/>
      <c r="R82" s="303"/>
      <c r="S82" s="325"/>
      <c r="T82" s="325"/>
      <c r="U82" s="325"/>
      <c r="V82" s="325"/>
      <c r="W82" s="325"/>
      <c r="X82" s="325"/>
      <c r="Y82" s="325"/>
      <c r="Z82" s="214"/>
      <c r="AA82" s="17"/>
      <c r="AB82" s="182"/>
      <c r="AC82" s="192"/>
      <c r="AD82" s="193"/>
      <c r="AE82" s="193"/>
      <c r="AF82" s="194"/>
      <c r="AG82" s="192"/>
      <c r="AH82" s="193"/>
      <c r="AI82" s="193"/>
      <c r="AJ82" s="194"/>
      <c r="AK82" s="192"/>
      <c r="AL82" s="193"/>
      <c r="AM82" s="193"/>
      <c r="AN82" s="335"/>
    </row>
    <row r="83" spans="3:40" ht="14.25" customHeight="1" x14ac:dyDescent="0.15">
      <c r="C83" s="48"/>
      <c r="D83" s="49"/>
      <c r="E83" s="202"/>
      <c r="F83" s="203"/>
      <c r="G83" s="48"/>
      <c r="H83" s="49"/>
      <c r="I83" s="260"/>
      <c r="J83" s="339"/>
      <c r="K83" s="339"/>
      <c r="L83" s="339"/>
      <c r="M83" s="339"/>
      <c r="N83" s="261"/>
      <c r="O83" s="48" t="s">
        <v>77</v>
      </c>
      <c r="P83" s="49"/>
      <c r="Q83" s="49"/>
      <c r="R83" s="304"/>
      <c r="S83" s="327"/>
      <c r="T83" s="327"/>
      <c r="U83" s="327"/>
      <c r="V83" s="327"/>
      <c r="W83" s="327"/>
      <c r="X83" s="327"/>
      <c r="Y83" s="327"/>
      <c r="Z83" s="215"/>
      <c r="AA83" s="18"/>
      <c r="AB83" s="183"/>
      <c r="AC83" s="195"/>
      <c r="AD83" s="196"/>
      <c r="AE83" s="196"/>
      <c r="AF83" s="197"/>
      <c r="AG83" s="195"/>
      <c r="AH83" s="196"/>
      <c r="AI83" s="196"/>
      <c r="AJ83" s="197"/>
      <c r="AK83" s="195"/>
      <c r="AL83" s="196"/>
      <c r="AM83" s="196"/>
      <c r="AN83" s="336"/>
    </row>
    <row r="84" spans="3:40" ht="13.5" customHeight="1" x14ac:dyDescent="0.15">
      <c r="AE84" s="19" t="s">
        <v>87</v>
      </c>
      <c r="AF84" s="340" t="str">
        <f>I19</f>
        <v/>
      </c>
      <c r="AG84" s="340"/>
      <c r="AH84" s="340"/>
      <c r="AI84" s="340"/>
    </row>
    <row r="85" spans="3:40" ht="13.5" customHeight="1" x14ac:dyDescent="0.15">
      <c r="K85" s="38" t="s">
        <v>78</v>
      </c>
      <c r="L85" s="38"/>
      <c r="M85" s="38"/>
      <c r="N85" s="38"/>
      <c r="O85" s="38"/>
      <c r="P85" s="38"/>
      <c r="Q85" s="38"/>
      <c r="R85" s="38"/>
      <c r="S85" s="38"/>
      <c r="T85" s="38"/>
      <c r="U85" s="38"/>
      <c r="V85" s="38"/>
      <c r="W85" s="38"/>
      <c r="X85" s="38"/>
      <c r="Y85" s="38"/>
      <c r="Z85" s="38"/>
      <c r="AA85" s="38"/>
      <c r="AB85" s="38"/>
      <c r="AC85" s="38"/>
    </row>
    <row r="86" spans="3:40" ht="13.5" customHeight="1" x14ac:dyDescent="0.15">
      <c r="K86" s="38"/>
      <c r="L86" s="38"/>
      <c r="M86" s="38"/>
      <c r="N86" s="38"/>
      <c r="O86" s="38"/>
      <c r="P86" s="38"/>
      <c r="Q86" s="38"/>
      <c r="R86" s="38"/>
      <c r="S86" s="38"/>
      <c r="T86" s="38"/>
      <c r="U86" s="38"/>
      <c r="V86" s="38"/>
      <c r="W86" s="38"/>
      <c r="X86" s="38"/>
      <c r="Y86" s="38"/>
      <c r="Z86" s="38"/>
      <c r="AA86" s="38"/>
      <c r="AB86" s="38"/>
      <c r="AC86" s="38"/>
    </row>
    <row r="87" spans="3:40" ht="13.5" customHeight="1" x14ac:dyDescent="0.15"/>
    <row r="88" spans="3:40" ht="14.25" customHeight="1" x14ac:dyDescent="0.15">
      <c r="C88" s="40" t="s">
        <v>1</v>
      </c>
      <c r="D88" s="40"/>
      <c r="E88" s="40"/>
      <c r="F88" s="40"/>
      <c r="G88" s="40"/>
      <c r="H88" s="40"/>
      <c r="I88" s="40"/>
      <c r="J88" s="40"/>
      <c r="K88" s="40"/>
      <c r="L88" s="40"/>
      <c r="M88" s="40"/>
      <c r="N88" s="40"/>
      <c r="O88" s="40"/>
      <c r="P88" s="41" t="s">
        <v>2</v>
      </c>
      <c r="Q88" s="41"/>
      <c r="T88" s="41" t="s">
        <v>3</v>
      </c>
      <c r="U88" s="41"/>
      <c r="V88" s="41" t="str">
        <f>IF(V4="","",(V4))</f>
        <v/>
      </c>
      <c r="W88" s="41"/>
      <c r="X88" s="41"/>
      <c r="Y88" s="41" t="s">
        <v>5</v>
      </c>
      <c r="Z88" s="41" t="str">
        <f>IF(Z4="","",(Z4))</f>
        <v/>
      </c>
      <c r="AA88" s="41"/>
      <c r="AB88" s="41"/>
      <c r="AC88" s="41" t="s">
        <v>6</v>
      </c>
      <c r="AD88" s="41">
        <f>IF(AD4="","",(AD4))</f>
        <v>15</v>
      </c>
      <c r="AE88" s="41"/>
      <c r="AF88" s="41"/>
      <c r="AG88" s="41" t="s">
        <v>7</v>
      </c>
      <c r="AH88" s="41" t="s">
        <v>8</v>
      </c>
      <c r="AI88" s="41"/>
      <c r="AJ88" s="41" t="s">
        <v>9</v>
      </c>
      <c r="AK88" s="41"/>
      <c r="AL88" s="117" t="str">
        <f>IF(AL4="","",(AL4))</f>
        <v/>
      </c>
      <c r="AM88" s="66" t="s">
        <v>10</v>
      </c>
      <c r="AN88" s="105" t="str">
        <f>IF(AN4="","",(AN4))</f>
        <v/>
      </c>
    </row>
    <row r="89" spans="3:40" ht="14.25" customHeight="1" x14ac:dyDescent="0.15">
      <c r="C89" s="40"/>
      <c r="D89" s="40"/>
      <c r="E89" s="40"/>
      <c r="F89" s="40"/>
      <c r="G89" s="40"/>
      <c r="H89" s="40"/>
      <c r="I89" s="40"/>
      <c r="J89" s="40"/>
      <c r="K89" s="40"/>
      <c r="L89" s="40"/>
      <c r="M89" s="40"/>
      <c r="N89" s="40"/>
      <c r="O89" s="40"/>
      <c r="P89" s="41"/>
      <c r="Q89" s="41"/>
      <c r="T89" s="41"/>
      <c r="U89" s="41"/>
      <c r="V89" s="41"/>
      <c r="W89" s="41"/>
      <c r="X89" s="41"/>
      <c r="Y89" s="41"/>
      <c r="Z89" s="41"/>
      <c r="AA89" s="41"/>
      <c r="AB89" s="41"/>
      <c r="AC89" s="41"/>
      <c r="AD89" s="41"/>
      <c r="AE89" s="41"/>
      <c r="AF89" s="41"/>
      <c r="AG89" s="41"/>
      <c r="AH89" s="41"/>
      <c r="AI89" s="41"/>
      <c r="AJ89" s="41"/>
      <c r="AK89" s="41"/>
      <c r="AL89" s="118"/>
      <c r="AM89" s="67"/>
      <c r="AN89" s="106"/>
    </row>
    <row r="90" spans="3:40" ht="14.25" customHeight="1" x14ac:dyDescent="0.15">
      <c r="C90" s="40"/>
      <c r="D90" s="40"/>
      <c r="E90" s="40"/>
      <c r="F90" s="40"/>
      <c r="G90" s="40"/>
      <c r="H90" s="40"/>
      <c r="I90" s="40"/>
      <c r="J90" s="40"/>
      <c r="K90" s="40"/>
      <c r="L90" s="40"/>
      <c r="M90" s="40"/>
      <c r="N90" s="40"/>
      <c r="O90" s="40"/>
      <c r="P90" s="41"/>
      <c r="Q90" s="41"/>
      <c r="AD90" s="55" t="str">
        <f>(AD6)</f>
        <v>20日必着</v>
      </c>
      <c r="AE90" s="55"/>
      <c r="AF90" s="55"/>
      <c r="AG90" s="55"/>
    </row>
    <row r="91" spans="3:40" ht="13.5" customHeight="1" x14ac:dyDescent="0.15">
      <c r="Q91" s="57" t="s">
        <v>15</v>
      </c>
      <c r="R91" s="58"/>
      <c r="S91" s="58"/>
      <c r="T91" s="253" t="str">
        <f>IF(T7="","",(T7))</f>
        <v/>
      </c>
      <c r="U91" s="223"/>
      <c r="V91" s="223"/>
      <c r="W91" s="223"/>
      <c r="X91" s="223"/>
      <c r="Y91" s="223"/>
      <c r="Z91" s="223"/>
      <c r="AA91" s="223"/>
      <c r="AB91" s="223"/>
      <c r="AC91" s="223"/>
      <c r="AD91" s="223"/>
      <c r="AE91" s="223"/>
      <c r="AF91" s="223"/>
      <c r="AG91" s="223"/>
      <c r="AH91" s="223"/>
      <c r="AI91" s="223"/>
      <c r="AJ91" s="223"/>
      <c r="AK91" s="223"/>
      <c r="AL91" s="223"/>
      <c r="AM91" s="223"/>
      <c r="AN91" s="224"/>
    </row>
    <row r="92" spans="3:40" ht="13.5" customHeight="1" x14ac:dyDescent="0.15">
      <c r="Q92" s="44"/>
      <c r="R92" s="45"/>
      <c r="S92" s="45"/>
      <c r="T92" s="347"/>
      <c r="U92" s="348"/>
      <c r="V92" s="348"/>
      <c r="W92" s="348"/>
      <c r="X92" s="348"/>
      <c r="Y92" s="348"/>
      <c r="Z92" s="348"/>
      <c r="AA92" s="348"/>
      <c r="AB92" s="348"/>
      <c r="AC92" s="348"/>
      <c r="AD92" s="348"/>
      <c r="AE92" s="348"/>
      <c r="AF92" s="348"/>
      <c r="AG92" s="348"/>
      <c r="AH92" s="348"/>
      <c r="AI92" s="348"/>
      <c r="AJ92" s="348"/>
      <c r="AK92" s="348"/>
      <c r="AL92" s="348"/>
      <c r="AM92" s="348"/>
      <c r="AN92" s="349"/>
    </row>
    <row r="93" spans="3:40" ht="13.5" customHeight="1" x14ac:dyDescent="0.15">
      <c r="Q93" s="44" t="s">
        <v>18</v>
      </c>
      <c r="R93" s="45"/>
      <c r="S93" s="45"/>
      <c r="T93" s="350" t="str">
        <f>IF(T9="","",(T9))</f>
        <v/>
      </c>
      <c r="U93" s="351"/>
      <c r="V93" s="351"/>
      <c r="W93" s="351"/>
      <c r="X93" s="351"/>
      <c r="Y93" s="351"/>
      <c r="Z93" s="351"/>
      <c r="AA93" s="351"/>
      <c r="AB93" s="351"/>
      <c r="AC93" s="351"/>
      <c r="AD93" s="351"/>
      <c r="AE93" s="351"/>
      <c r="AF93" s="351"/>
      <c r="AG93" s="351"/>
      <c r="AH93" s="351"/>
      <c r="AI93" s="351"/>
      <c r="AJ93" s="351"/>
      <c r="AK93" s="351"/>
      <c r="AL93" s="352"/>
      <c r="AM93" s="45"/>
      <c r="AN93" s="47"/>
    </row>
    <row r="94" spans="3:40" ht="13.5" customHeight="1" x14ac:dyDescent="0.15">
      <c r="Q94" s="272"/>
      <c r="R94" s="89"/>
      <c r="S94" s="89"/>
      <c r="T94" s="353"/>
      <c r="U94" s="354"/>
      <c r="V94" s="354"/>
      <c r="W94" s="354"/>
      <c r="X94" s="354"/>
      <c r="Y94" s="354"/>
      <c r="Z94" s="354"/>
      <c r="AA94" s="354"/>
      <c r="AB94" s="354"/>
      <c r="AC94" s="354"/>
      <c r="AD94" s="354"/>
      <c r="AE94" s="354"/>
      <c r="AF94" s="354"/>
      <c r="AG94" s="354"/>
      <c r="AH94" s="354"/>
      <c r="AI94" s="354"/>
      <c r="AJ94" s="354"/>
      <c r="AK94" s="354"/>
      <c r="AL94" s="355"/>
      <c r="AM94" s="89"/>
      <c r="AN94" s="180"/>
    </row>
    <row r="95" spans="3:40" ht="13.5" customHeight="1" x14ac:dyDescent="0.15">
      <c r="Q95" s="44" t="s">
        <v>21</v>
      </c>
      <c r="R95" s="45"/>
      <c r="S95" s="45"/>
      <c r="T95" s="45" t="str">
        <f>IF(T11="","",(T11))</f>
        <v/>
      </c>
      <c r="U95" s="45"/>
      <c r="V95" s="45"/>
      <c r="W95" s="45"/>
      <c r="X95" s="45"/>
      <c r="Y95" s="45"/>
      <c r="Z95" s="45"/>
      <c r="AA95" s="45"/>
      <c r="AB95" s="45"/>
      <c r="AC95" s="45" t="s">
        <v>23</v>
      </c>
      <c r="AD95" s="45"/>
      <c r="AE95" s="45"/>
      <c r="AF95" s="45" t="str">
        <f>IF(AF11="","",(AF11))</f>
        <v/>
      </c>
      <c r="AG95" s="45"/>
      <c r="AH95" s="45"/>
      <c r="AI95" s="45"/>
      <c r="AJ95" s="45"/>
      <c r="AK95" s="45"/>
      <c r="AL95" s="45"/>
      <c r="AM95" s="45"/>
      <c r="AN95" s="47"/>
    </row>
    <row r="96" spans="3:40" ht="13.5" customHeight="1" x14ac:dyDescent="0.15">
      <c r="Q96" s="44"/>
      <c r="R96" s="45"/>
      <c r="S96" s="45"/>
      <c r="T96" s="45"/>
      <c r="U96" s="45"/>
      <c r="V96" s="45"/>
      <c r="W96" s="45"/>
      <c r="X96" s="45"/>
      <c r="Y96" s="45"/>
      <c r="Z96" s="45"/>
      <c r="AA96" s="45"/>
      <c r="AB96" s="45"/>
      <c r="AC96" s="45"/>
      <c r="AD96" s="45"/>
      <c r="AE96" s="45"/>
      <c r="AF96" s="45"/>
      <c r="AG96" s="45"/>
      <c r="AH96" s="45"/>
      <c r="AI96" s="45"/>
      <c r="AJ96" s="45"/>
      <c r="AK96" s="45"/>
      <c r="AL96" s="45"/>
      <c r="AM96" s="45"/>
      <c r="AN96" s="47"/>
    </row>
    <row r="97" spans="3:40" ht="13.5" customHeight="1" x14ac:dyDescent="0.15">
      <c r="Q97" s="70" t="s">
        <v>88</v>
      </c>
      <c r="R97" s="45"/>
      <c r="S97" s="45"/>
      <c r="T97" s="341" t="str">
        <f>IF(T13="","",(T13))</f>
        <v xml:space="preserve">　T </v>
      </c>
      <c r="U97" s="342"/>
      <c r="V97" s="342"/>
      <c r="W97" s="342"/>
      <c r="X97" s="342"/>
      <c r="Y97" s="342"/>
      <c r="Z97" s="342"/>
      <c r="AA97" s="342"/>
      <c r="AB97" s="342"/>
      <c r="AC97" s="342"/>
      <c r="AD97" s="342"/>
      <c r="AE97" s="343"/>
      <c r="AF97" s="83" t="s">
        <v>100</v>
      </c>
      <c r="AG97" s="84"/>
      <c r="AH97" s="84"/>
      <c r="AI97" s="84"/>
      <c r="AJ97" s="84"/>
      <c r="AK97" s="84"/>
      <c r="AL97" s="85"/>
      <c r="AM97" s="258"/>
      <c r="AN97" s="259"/>
    </row>
    <row r="98" spans="3:40" ht="13.5" customHeight="1" x14ac:dyDescent="0.15">
      <c r="Q98" s="48"/>
      <c r="R98" s="49"/>
      <c r="S98" s="49"/>
      <c r="T98" s="344"/>
      <c r="U98" s="345"/>
      <c r="V98" s="345"/>
      <c r="W98" s="345"/>
      <c r="X98" s="345"/>
      <c r="Y98" s="345"/>
      <c r="Z98" s="345"/>
      <c r="AA98" s="345"/>
      <c r="AB98" s="345"/>
      <c r="AC98" s="345"/>
      <c r="AD98" s="345"/>
      <c r="AE98" s="346"/>
      <c r="AF98" s="86"/>
      <c r="AG98" s="87"/>
      <c r="AH98" s="87"/>
      <c r="AI98" s="87"/>
      <c r="AJ98" s="87"/>
      <c r="AK98" s="87"/>
      <c r="AL98" s="88"/>
      <c r="AM98" s="260"/>
      <c r="AN98" s="261"/>
    </row>
    <row r="99" spans="3:40" ht="7.5" customHeight="1" x14ac:dyDescent="0.15"/>
    <row r="100" spans="3:40" ht="14.25" customHeight="1" x14ac:dyDescent="0.15">
      <c r="C100" s="71" t="s">
        <v>26</v>
      </c>
      <c r="D100" s="72"/>
      <c r="E100" s="72"/>
      <c r="F100" s="72" t="str">
        <f>IF(F16="","",(F16))</f>
        <v/>
      </c>
      <c r="G100" s="72"/>
      <c r="H100" s="72"/>
      <c r="I100" s="72"/>
      <c r="J100" s="72"/>
      <c r="K100" s="72" t="s">
        <v>27</v>
      </c>
      <c r="L100" s="72"/>
      <c r="M100" s="72"/>
      <c r="N100" s="72"/>
      <c r="O100" s="77"/>
      <c r="P100" s="356" t="str">
        <f>IF(P16="","",(P16))</f>
        <v/>
      </c>
      <c r="Q100" s="356"/>
      <c r="R100" s="356"/>
      <c r="S100" s="356"/>
      <c r="T100" s="356"/>
      <c r="U100" s="356"/>
      <c r="V100" s="356"/>
      <c r="W100" s="356"/>
      <c r="X100" s="356"/>
      <c r="Y100" s="356"/>
      <c r="Z100" s="356"/>
      <c r="AA100" s="356"/>
      <c r="AB100" s="356"/>
      <c r="AC100" s="356"/>
      <c r="AD100" s="356"/>
      <c r="AE100" s="356"/>
      <c r="AF100" s="356"/>
      <c r="AG100" s="356"/>
      <c r="AH100" s="356"/>
      <c r="AI100" s="356"/>
      <c r="AJ100" s="356"/>
      <c r="AK100" s="356"/>
      <c r="AL100" s="356"/>
      <c r="AM100" s="356"/>
      <c r="AN100" s="357"/>
    </row>
    <row r="101" spans="3:40" x14ac:dyDescent="0.15">
      <c r="C101" s="73"/>
      <c r="D101" s="74"/>
      <c r="E101" s="74"/>
      <c r="F101" s="74"/>
      <c r="G101" s="74"/>
      <c r="H101" s="74"/>
      <c r="I101" s="74"/>
      <c r="J101" s="74"/>
      <c r="K101" s="74"/>
      <c r="L101" s="74"/>
      <c r="M101" s="74"/>
      <c r="N101" s="74"/>
      <c r="O101" s="78"/>
      <c r="P101" s="345"/>
      <c r="Q101" s="345"/>
      <c r="R101" s="345"/>
      <c r="S101" s="345"/>
      <c r="T101" s="345"/>
      <c r="U101" s="345"/>
      <c r="V101" s="345"/>
      <c r="W101" s="345"/>
      <c r="X101" s="345"/>
      <c r="Y101" s="345"/>
      <c r="Z101" s="345"/>
      <c r="AA101" s="345"/>
      <c r="AB101" s="345"/>
      <c r="AC101" s="345"/>
      <c r="AD101" s="345"/>
      <c r="AE101" s="345"/>
      <c r="AF101" s="345"/>
      <c r="AG101" s="345"/>
      <c r="AH101" s="345"/>
      <c r="AI101" s="345"/>
      <c r="AJ101" s="345"/>
      <c r="AK101" s="345"/>
      <c r="AL101" s="345"/>
      <c r="AM101" s="345"/>
      <c r="AN101" s="358"/>
    </row>
    <row r="102" spans="3:40" ht="7.5" customHeight="1" x14ac:dyDescent="0.15"/>
    <row r="103" spans="3:40" ht="13.5" customHeight="1" x14ac:dyDescent="0.15">
      <c r="C103" s="71" t="s">
        <v>80</v>
      </c>
      <c r="D103" s="72"/>
      <c r="E103" s="72"/>
      <c r="F103" s="72"/>
      <c r="G103" s="72"/>
      <c r="H103" s="72"/>
      <c r="I103" s="359" t="str">
        <f>I19</f>
        <v/>
      </c>
      <c r="J103" s="360"/>
      <c r="K103" s="360"/>
      <c r="L103" s="360"/>
      <c r="M103" s="360"/>
      <c r="N103" s="360"/>
      <c r="O103" s="360"/>
      <c r="P103" s="360"/>
      <c r="Q103" s="360"/>
      <c r="R103" s="360"/>
      <c r="S103" s="363" t="str">
        <f>IF(I$19="","",".-")</f>
        <v/>
      </c>
      <c r="T103" s="363"/>
      <c r="U103" s="363"/>
      <c r="V103" s="364"/>
      <c r="W103" s="71" t="s">
        <v>31</v>
      </c>
      <c r="X103" s="72"/>
      <c r="Y103" s="72"/>
      <c r="Z103" s="72"/>
      <c r="AA103" s="72"/>
      <c r="AB103" s="72"/>
      <c r="AC103" s="72"/>
      <c r="AD103" s="72" t="str">
        <f>IF(AD19="","",(AD19))</f>
        <v/>
      </c>
      <c r="AE103" s="72"/>
      <c r="AF103" s="72"/>
      <c r="AG103" s="72"/>
      <c r="AH103" s="72"/>
      <c r="AI103" s="72"/>
      <c r="AJ103" s="72"/>
      <c r="AK103" s="72"/>
      <c r="AL103" s="77"/>
      <c r="AM103" s="104" t="s">
        <v>33</v>
      </c>
      <c r="AN103" s="105"/>
    </row>
    <row r="104" spans="3:40" ht="13.5" customHeight="1" x14ac:dyDescent="0.15">
      <c r="C104" s="73"/>
      <c r="D104" s="74"/>
      <c r="E104" s="74"/>
      <c r="F104" s="74"/>
      <c r="G104" s="74"/>
      <c r="H104" s="74"/>
      <c r="I104" s="361"/>
      <c r="J104" s="362"/>
      <c r="K104" s="362"/>
      <c r="L104" s="362"/>
      <c r="M104" s="362"/>
      <c r="N104" s="362"/>
      <c r="O104" s="362"/>
      <c r="P104" s="362"/>
      <c r="Q104" s="362"/>
      <c r="R104" s="362"/>
      <c r="S104" s="365"/>
      <c r="T104" s="365"/>
      <c r="U104" s="365"/>
      <c r="V104" s="366"/>
      <c r="W104" s="73"/>
      <c r="X104" s="74"/>
      <c r="Y104" s="74"/>
      <c r="Z104" s="74"/>
      <c r="AA104" s="74"/>
      <c r="AB104" s="74"/>
      <c r="AC104" s="74"/>
      <c r="AD104" s="74"/>
      <c r="AE104" s="74"/>
      <c r="AF104" s="74"/>
      <c r="AG104" s="74"/>
      <c r="AH104" s="74"/>
      <c r="AI104" s="74"/>
      <c r="AJ104" s="74"/>
      <c r="AK104" s="74"/>
      <c r="AL104" s="78"/>
      <c r="AM104" s="55"/>
      <c r="AN104" s="106"/>
    </row>
    <row r="105" spans="3:40" ht="7.5" customHeight="1" x14ac:dyDescent="0.15"/>
    <row r="106" spans="3:40" x14ac:dyDescent="0.15">
      <c r="C106" s="57" t="s">
        <v>34</v>
      </c>
      <c r="D106" s="58"/>
      <c r="E106" s="58"/>
      <c r="F106" s="58"/>
      <c r="G106" s="58"/>
      <c r="H106" s="58"/>
      <c r="I106" s="58"/>
      <c r="J106" s="58"/>
      <c r="K106" s="58"/>
      <c r="L106" s="58"/>
      <c r="M106" s="58" t="s">
        <v>35</v>
      </c>
      <c r="N106" s="58"/>
      <c r="O106" s="58"/>
      <c r="P106" s="58"/>
      <c r="Q106" s="58"/>
      <c r="R106" s="58"/>
      <c r="S106" s="58" t="s">
        <v>36</v>
      </c>
      <c r="T106" s="58"/>
      <c r="U106" s="58"/>
      <c r="V106" s="90"/>
      <c r="W106" s="57" t="s">
        <v>37</v>
      </c>
      <c r="X106" s="58"/>
      <c r="Y106" s="58"/>
      <c r="Z106" s="58"/>
      <c r="AA106" s="58"/>
      <c r="AB106" s="58"/>
      <c r="AC106" s="58" t="s">
        <v>38</v>
      </c>
      <c r="AD106" s="58"/>
      <c r="AE106" s="58"/>
      <c r="AF106" s="58"/>
      <c r="AG106" s="58"/>
      <c r="AH106" s="58"/>
      <c r="AI106" s="58" t="s">
        <v>39</v>
      </c>
      <c r="AJ106" s="58"/>
      <c r="AK106" s="58"/>
      <c r="AL106" s="58"/>
      <c r="AM106" s="58"/>
      <c r="AN106" s="92"/>
    </row>
    <row r="107" spans="3:40" x14ac:dyDescent="0.15">
      <c r="C107" s="48"/>
      <c r="D107" s="49"/>
      <c r="E107" s="49"/>
      <c r="F107" s="49"/>
      <c r="G107" s="49"/>
      <c r="H107" s="49"/>
      <c r="I107" s="49"/>
      <c r="J107" s="49"/>
      <c r="K107" s="49"/>
      <c r="L107" s="49"/>
      <c r="M107" s="49"/>
      <c r="N107" s="49"/>
      <c r="O107" s="49"/>
      <c r="P107" s="49"/>
      <c r="Q107" s="49"/>
      <c r="R107" s="49"/>
      <c r="S107" s="49"/>
      <c r="T107" s="49"/>
      <c r="U107" s="49"/>
      <c r="V107" s="91"/>
      <c r="W107" s="48"/>
      <c r="X107" s="49"/>
      <c r="Y107" s="49"/>
      <c r="Z107" s="49"/>
      <c r="AA107" s="49"/>
      <c r="AB107" s="49"/>
      <c r="AC107" s="49"/>
      <c r="AD107" s="49"/>
      <c r="AE107" s="49"/>
      <c r="AF107" s="49"/>
      <c r="AG107" s="49"/>
      <c r="AH107" s="49"/>
      <c r="AI107" s="49"/>
      <c r="AJ107" s="49"/>
      <c r="AK107" s="49"/>
      <c r="AL107" s="49"/>
      <c r="AM107" s="49"/>
      <c r="AN107" s="93"/>
    </row>
    <row r="108" spans="3:40" ht="13.5" customHeight="1" x14ac:dyDescent="0.15">
      <c r="C108" s="369" t="str">
        <f>IF(C24="","",(C24))</f>
        <v/>
      </c>
      <c r="D108" s="356"/>
      <c r="E108" s="356"/>
      <c r="F108" s="356"/>
      <c r="G108" s="356"/>
      <c r="H108" s="356"/>
      <c r="I108" s="356"/>
      <c r="J108" s="356"/>
      <c r="K108" s="356"/>
      <c r="L108" s="370"/>
      <c r="M108" s="372" t="str">
        <f>IF(M24="","",(M24))</f>
        <v/>
      </c>
      <c r="N108" s="372"/>
      <c r="O108" s="372"/>
      <c r="P108" s="372"/>
      <c r="Q108" s="372"/>
      <c r="R108" s="372"/>
      <c r="S108" s="374">
        <f>S24</f>
        <v>0</v>
      </c>
      <c r="T108" s="374"/>
      <c r="U108" s="375"/>
      <c r="V108" s="378" t="s">
        <v>41</v>
      </c>
      <c r="W108" s="380" t="str">
        <f>IF(W24="","",(W24))</f>
        <v/>
      </c>
      <c r="X108" s="306"/>
      <c r="Y108" s="306"/>
      <c r="Z108" s="306"/>
      <c r="AA108" s="306"/>
      <c r="AB108" s="381"/>
      <c r="AC108" s="384" t="str">
        <f>IF(AC24="","",(AC24))</f>
        <v/>
      </c>
      <c r="AD108" s="384"/>
      <c r="AE108" s="384"/>
      <c r="AF108" s="384"/>
      <c r="AG108" s="384"/>
      <c r="AH108" s="384"/>
      <c r="AI108" s="305" t="str">
        <f>IF(AI24="","",(AI24))</f>
        <v/>
      </c>
      <c r="AJ108" s="306"/>
      <c r="AK108" s="306"/>
      <c r="AL108" s="306"/>
      <c r="AM108" s="306"/>
      <c r="AN108" s="307"/>
    </row>
    <row r="109" spans="3:40" ht="13.5" customHeight="1" x14ac:dyDescent="0.15">
      <c r="C109" s="371"/>
      <c r="D109" s="345"/>
      <c r="E109" s="345"/>
      <c r="F109" s="345"/>
      <c r="G109" s="345"/>
      <c r="H109" s="345"/>
      <c r="I109" s="345"/>
      <c r="J109" s="345"/>
      <c r="K109" s="345"/>
      <c r="L109" s="346"/>
      <c r="M109" s="373"/>
      <c r="N109" s="373"/>
      <c r="O109" s="373"/>
      <c r="P109" s="373"/>
      <c r="Q109" s="373"/>
      <c r="R109" s="373"/>
      <c r="S109" s="376"/>
      <c r="T109" s="376"/>
      <c r="U109" s="377"/>
      <c r="V109" s="379"/>
      <c r="W109" s="382"/>
      <c r="X109" s="309"/>
      <c r="Y109" s="309"/>
      <c r="Z109" s="309"/>
      <c r="AA109" s="309"/>
      <c r="AB109" s="383"/>
      <c r="AC109" s="373"/>
      <c r="AD109" s="373"/>
      <c r="AE109" s="373"/>
      <c r="AF109" s="373"/>
      <c r="AG109" s="373"/>
      <c r="AH109" s="373"/>
      <c r="AI109" s="308"/>
      <c r="AJ109" s="309"/>
      <c r="AK109" s="309"/>
      <c r="AL109" s="309"/>
      <c r="AM109" s="309"/>
      <c r="AN109" s="310"/>
    </row>
    <row r="110" spans="3:40" ht="13.5" customHeight="1" x14ac:dyDescent="0.15">
      <c r="W110" s="113" t="s">
        <v>43</v>
      </c>
      <c r="X110" s="114"/>
      <c r="Y110" s="114"/>
      <c r="Z110" s="114"/>
      <c r="AA110" s="114"/>
      <c r="AB110" s="114"/>
      <c r="AC110" s="114"/>
      <c r="AD110" s="114"/>
      <c r="AE110" s="114"/>
      <c r="AF110" s="114"/>
      <c r="AG110" s="114"/>
      <c r="AH110" s="114"/>
      <c r="AI110" s="367">
        <f>IF(AI26="","",(AI26))</f>
        <v>0</v>
      </c>
      <c r="AJ110" s="367"/>
      <c r="AK110" s="367"/>
      <c r="AL110" s="367"/>
      <c r="AM110" s="367"/>
      <c r="AN110" s="368"/>
    </row>
    <row r="111" spans="3:40" ht="13.5" customHeight="1" x14ac:dyDescent="0.15">
      <c r="W111" s="113"/>
      <c r="X111" s="114"/>
      <c r="Y111" s="114"/>
      <c r="Z111" s="114"/>
      <c r="AA111" s="114"/>
      <c r="AB111" s="114"/>
      <c r="AC111" s="114"/>
      <c r="AD111" s="114"/>
      <c r="AE111" s="114"/>
      <c r="AF111" s="114"/>
      <c r="AG111" s="114"/>
      <c r="AH111" s="114"/>
      <c r="AI111" s="367"/>
      <c r="AJ111" s="367"/>
      <c r="AK111" s="367"/>
      <c r="AL111" s="367"/>
      <c r="AM111" s="367"/>
      <c r="AN111" s="368"/>
    </row>
    <row r="112" spans="3:40" ht="13.5" customHeight="1" x14ac:dyDescent="0.15">
      <c r="W112" s="113" t="s">
        <v>46</v>
      </c>
      <c r="X112" s="114"/>
      <c r="Y112" s="114"/>
      <c r="Z112" s="114"/>
      <c r="AA112" s="114"/>
      <c r="AB112" s="114"/>
      <c r="AC112" s="114"/>
      <c r="AD112" s="114"/>
      <c r="AE112" s="114"/>
      <c r="AF112" s="114"/>
      <c r="AG112" s="114"/>
      <c r="AH112" s="114"/>
      <c r="AI112" s="367">
        <f>IF(AI28="","",(AI28))</f>
        <v>0</v>
      </c>
      <c r="AJ112" s="367"/>
      <c r="AK112" s="367"/>
      <c r="AL112" s="367"/>
      <c r="AM112" s="367"/>
      <c r="AN112" s="368"/>
    </row>
    <row r="113" spans="3:40" ht="13.5" customHeight="1" x14ac:dyDescent="0.15">
      <c r="W113" s="113"/>
      <c r="X113" s="114"/>
      <c r="Y113" s="114"/>
      <c r="Z113" s="114"/>
      <c r="AA113" s="114"/>
      <c r="AB113" s="114"/>
      <c r="AC113" s="114"/>
      <c r="AD113" s="114"/>
      <c r="AE113" s="114"/>
      <c r="AF113" s="114"/>
      <c r="AG113" s="114"/>
      <c r="AH113" s="114"/>
      <c r="AI113" s="367"/>
      <c r="AJ113" s="367"/>
      <c r="AK113" s="367"/>
      <c r="AL113" s="367"/>
      <c r="AM113" s="367"/>
      <c r="AN113" s="368"/>
    </row>
    <row r="114" spans="3:40" ht="13.5" customHeight="1" x14ac:dyDescent="0.15">
      <c r="W114" s="117" t="s">
        <v>47</v>
      </c>
      <c r="X114" s="104"/>
      <c r="Y114" s="104"/>
      <c r="Z114" s="104"/>
      <c r="AA114" s="104"/>
      <c r="AB114" s="104"/>
      <c r="AC114" s="104"/>
      <c r="AD114" s="104"/>
      <c r="AE114" s="104"/>
      <c r="AF114" s="319">
        <v>0.1</v>
      </c>
      <c r="AG114" s="104"/>
      <c r="AH114" s="320"/>
      <c r="AI114" s="367">
        <f>IF(AI30="","",(AI30))</f>
        <v>0</v>
      </c>
      <c r="AJ114" s="367"/>
      <c r="AK114" s="367"/>
      <c r="AL114" s="367"/>
      <c r="AM114" s="367"/>
      <c r="AN114" s="368"/>
    </row>
    <row r="115" spans="3:40" ht="13.5" customHeight="1" x14ac:dyDescent="0.15">
      <c r="W115" s="118"/>
      <c r="X115" s="55"/>
      <c r="Y115" s="55"/>
      <c r="Z115" s="55"/>
      <c r="AA115" s="55"/>
      <c r="AB115" s="55"/>
      <c r="AC115" s="55"/>
      <c r="AD115" s="55"/>
      <c r="AE115" s="55"/>
      <c r="AF115" s="55"/>
      <c r="AG115" s="55"/>
      <c r="AH115" s="321"/>
      <c r="AI115" s="367"/>
      <c r="AJ115" s="367"/>
      <c r="AK115" s="367"/>
      <c r="AL115" s="367"/>
      <c r="AM115" s="367"/>
      <c r="AN115" s="368"/>
    </row>
    <row r="116" spans="3:40" ht="7.5" customHeight="1" x14ac:dyDescent="0.15"/>
    <row r="117" spans="3:40" ht="13.5" customHeight="1" x14ac:dyDescent="0.15">
      <c r="C117" s="117" t="s">
        <v>48</v>
      </c>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5"/>
    </row>
    <row r="118" spans="3:40" ht="13.5" customHeight="1" x14ac:dyDescent="0.15">
      <c r="C118" s="118"/>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106"/>
    </row>
    <row r="119" spans="3:40" ht="13.5" customHeight="1" x14ac:dyDescent="0.15">
      <c r="C119" s="113" t="s">
        <v>6</v>
      </c>
      <c r="D119" s="114"/>
      <c r="E119" s="114" t="s">
        <v>50</v>
      </c>
      <c r="F119" s="114"/>
      <c r="G119" s="72" t="s">
        <v>51</v>
      </c>
      <c r="H119" s="72"/>
      <c r="I119" s="72"/>
      <c r="J119" s="72"/>
      <c r="K119" s="72"/>
      <c r="L119" s="72"/>
      <c r="M119" s="72"/>
      <c r="N119" s="72"/>
      <c r="O119" s="72"/>
      <c r="P119" s="72"/>
      <c r="Q119" s="72"/>
      <c r="R119" s="72"/>
      <c r="S119" s="72" t="s">
        <v>52</v>
      </c>
      <c r="T119" s="72"/>
      <c r="U119" s="72"/>
      <c r="V119" s="72"/>
      <c r="W119" s="72" t="s">
        <v>53</v>
      </c>
      <c r="X119" s="72"/>
      <c r="Y119" s="72"/>
      <c r="Z119" s="72"/>
      <c r="AA119" s="114" t="s">
        <v>54</v>
      </c>
      <c r="AB119" s="114"/>
      <c r="AC119" s="114"/>
      <c r="AD119" s="114" t="s">
        <v>55</v>
      </c>
      <c r="AE119" s="114"/>
      <c r="AF119" s="114" t="s">
        <v>56</v>
      </c>
      <c r="AG119" s="114"/>
      <c r="AH119" s="114"/>
      <c r="AI119" s="114" t="s">
        <v>57</v>
      </c>
      <c r="AJ119" s="114"/>
      <c r="AK119" s="114"/>
      <c r="AL119" s="114"/>
      <c r="AM119" s="114"/>
      <c r="AN119" s="147"/>
    </row>
    <row r="120" spans="3:40" ht="13.5" customHeight="1" x14ac:dyDescent="0.15">
      <c r="C120" s="113"/>
      <c r="D120" s="114"/>
      <c r="E120" s="114"/>
      <c r="F120" s="114"/>
      <c r="G120" s="74"/>
      <c r="H120" s="74"/>
      <c r="I120" s="74"/>
      <c r="J120" s="74"/>
      <c r="K120" s="74"/>
      <c r="L120" s="74"/>
      <c r="M120" s="74"/>
      <c r="N120" s="74"/>
      <c r="O120" s="74"/>
      <c r="P120" s="74"/>
      <c r="Q120" s="74"/>
      <c r="R120" s="74"/>
      <c r="S120" s="74"/>
      <c r="T120" s="74"/>
      <c r="U120" s="74"/>
      <c r="V120" s="74"/>
      <c r="W120" s="74"/>
      <c r="X120" s="74"/>
      <c r="Y120" s="74"/>
      <c r="Z120" s="74"/>
      <c r="AA120" s="114"/>
      <c r="AB120" s="114"/>
      <c r="AC120" s="114"/>
      <c r="AD120" s="114"/>
      <c r="AE120" s="114"/>
      <c r="AF120" s="114"/>
      <c r="AG120" s="114"/>
      <c r="AH120" s="114"/>
      <c r="AI120" s="114"/>
      <c r="AJ120" s="114"/>
      <c r="AK120" s="114"/>
      <c r="AL120" s="114"/>
      <c r="AM120" s="114"/>
      <c r="AN120" s="147"/>
    </row>
    <row r="121" spans="3:40" ht="13.5" customHeight="1" x14ac:dyDescent="0.15">
      <c r="C121" s="71" t="str">
        <f>IF(C37="","",(C37))</f>
        <v/>
      </c>
      <c r="D121" s="72"/>
      <c r="E121" s="72" t="str">
        <f>IF(E37="","",(E37))</f>
        <v/>
      </c>
      <c r="F121" s="72"/>
      <c r="G121" s="385" t="str">
        <f>IF(G37="","",(G37))</f>
        <v/>
      </c>
      <c r="H121" s="356"/>
      <c r="I121" s="356"/>
      <c r="J121" s="356"/>
      <c r="K121" s="356"/>
      <c r="L121" s="356"/>
      <c r="M121" s="356"/>
      <c r="N121" s="356"/>
      <c r="O121" s="356"/>
      <c r="P121" s="356"/>
      <c r="Q121" s="356"/>
      <c r="R121" s="370"/>
      <c r="S121" s="72" t="str">
        <f>IF(S37="","",(S37))</f>
        <v/>
      </c>
      <c r="T121" s="72"/>
      <c r="U121" s="72"/>
      <c r="V121" s="72"/>
      <c r="W121" s="72" t="str">
        <f>IF(W37="","",(W37))</f>
        <v/>
      </c>
      <c r="X121" s="72"/>
      <c r="Y121" s="72"/>
      <c r="Z121" s="72"/>
      <c r="AA121" s="386" t="str">
        <f>IF(AA37="","",(AA37))</f>
        <v/>
      </c>
      <c r="AB121" s="386"/>
      <c r="AC121" s="386"/>
      <c r="AD121" s="114" t="str">
        <f>IF(AD37="","",(AD37))</f>
        <v/>
      </c>
      <c r="AE121" s="114"/>
      <c r="AF121" s="367" t="str">
        <f>IF(AF37="","",AF37)</f>
        <v/>
      </c>
      <c r="AG121" s="367"/>
      <c r="AH121" s="367"/>
      <c r="AI121" s="367" t="str">
        <f>IF(AI37="","",(AI37))</f>
        <v/>
      </c>
      <c r="AJ121" s="367"/>
      <c r="AK121" s="367"/>
      <c r="AL121" s="367"/>
      <c r="AM121" s="367"/>
      <c r="AN121" s="368"/>
    </row>
    <row r="122" spans="3:40" ht="13.5" customHeight="1" x14ac:dyDescent="0.15">
      <c r="C122" s="251"/>
      <c r="D122" s="252"/>
      <c r="E122" s="252"/>
      <c r="F122" s="252"/>
      <c r="G122" s="344"/>
      <c r="H122" s="345"/>
      <c r="I122" s="345"/>
      <c r="J122" s="345"/>
      <c r="K122" s="345"/>
      <c r="L122" s="345"/>
      <c r="M122" s="345"/>
      <c r="N122" s="345"/>
      <c r="O122" s="345"/>
      <c r="P122" s="345"/>
      <c r="Q122" s="345"/>
      <c r="R122" s="346"/>
      <c r="S122" s="74"/>
      <c r="T122" s="74"/>
      <c r="U122" s="74"/>
      <c r="V122" s="74"/>
      <c r="W122" s="74"/>
      <c r="X122" s="74"/>
      <c r="Y122" s="74"/>
      <c r="Z122" s="74"/>
      <c r="AA122" s="386"/>
      <c r="AB122" s="386"/>
      <c r="AC122" s="386"/>
      <c r="AD122" s="114"/>
      <c r="AE122" s="114"/>
      <c r="AF122" s="367"/>
      <c r="AG122" s="367"/>
      <c r="AH122" s="367"/>
      <c r="AI122" s="367"/>
      <c r="AJ122" s="367"/>
      <c r="AK122" s="367"/>
      <c r="AL122" s="367"/>
      <c r="AM122" s="367"/>
      <c r="AN122" s="368"/>
    </row>
    <row r="123" spans="3:40" ht="13.5" customHeight="1" x14ac:dyDescent="0.15">
      <c r="C123" s="71" t="str">
        <f>IF(C39="","",(C39))</f>
        <v/>
      </c>
      <c r="D123" s="72"/>
      <c r="E123" s="72" t="str">
        <f>IF(E39="","",(E39))</f>
        <v/>
      </c>
      <c r="F123" s="72"/>
      <c r="G123" s="385" t="str">
        <f>IF(G39="","",(G39))</f>
        <v/>
      </c>
      <c r="H123" s="356"/>
      <c r="I123" s="356"/>
      <c r="J123" s="356"/>
      <c r="K123" s="356"/>
      <c r="L123" s="356"/>
      <c r="M123" s="356"/>
      <c r="N123" s="356"/>
      <c r="O123" s="356"/>
      <c r="P123" s="356"/>
      <c r="Q123" s="356"/>
      <c r="R123" s="370"/>
      <c r="S123" s="72" t="str">
        <f>IF(S39="","",(S39))</f>
        <v/>
      </c>
      <c r="T123" s="72"/>
      <c r="U123" s="72"/>
      <c r="V123" s="72"/>
      <c r="W123" s="72" t="str">
        <f>IF(W39="","",(W39))</f>
        <v/>
      </c>
      <c r="X123" s="72"/>
      <c r="Y123" s="72"/>
      <c r="Z123" s="72"/>
      <c r="AA123" s="386" t="str">
        <f>IF(AA39="","",(AA39))</f>
        <v/>
      </c>
      <c r="AB123" s="386"/>
      <c r="AC123" s="386"/>
      <c r="AD123" s="114" t="str">
        <f>IF(AD39="","",(AD39))</f>
        <v/>
      </c>
      <c r="AE123" s="114"/>
      <c r="AF123" s="367" t="str">
        <f>IF(AF39="","",AF39)</f>
        <v/>
      </c>
      <c r="AG123" s="367"/>
      <c r="AH123" s="367"/>
      <c r="AI123" s="367" t="str">
        <f>IF(AI39="","",(AI39))</f>
        <v/>
      </c>
      <c r="AJ123" s="367"/>
      <c r="AK123" s="367"/>
      <c r="AL123" s="367"/>
      <c r="AM123" s="367"/>
      <c r="AN123" s="368"/>
    </row>
    <row r="124" spans="3:40" ht="13.5" customHeight="1" x14ac:dyDescent="0.15">
      <c r="C124" s="251"/>
      <c r="D124" s="252"/>
      <c r="E124" s="252"/>
      <c r="F124" s="252"/>
      <c r="G124" s="344"/>
      <c r="H124" s="345"/>
      <c r="I124" s="345"/>
      <c r="J124" s="345"/>
      <c r="K124" s="345"/>
      <c r="L124" s="345"/>
      <c r="M124" s="345"/>
      <c r="N124" s="345"/>
      <c r="O124" s="345"/>
      <c r="P124" s="345"/>
      <c r="Q124" s="345"/>
      <c r="R124" s="346"/>
      <c r="S124" s="74"/>
      <c r="T124" s="74"/>
      <c r="U124" s="74"/>
      <c r="V124" s="74"/>
      <c r="W124" s="74"/>
      <c r="X124" s="74"/>
      <c r="Y124" s="74"/>
      <c r="Z124" s="74"/>
      <c r="AA124" s="386"/>
      <c r="AB124" s="386"/>
      <c r="AC124" s="386"/>
      <c r="AD124" s="114"/>
      <c r="AE124" s="114"/>
      <c r="AF124" s="367"/>
      <c r="AG124" s="367"/>
      <c r="AH124" s="367"/>
      <c r="AI124" s="367"/>
      <c r="AJ124" s="367"/>
      <c r="AK124" s="367"/>
      <c r="AL124" s="367"/>
      <c r="AM124" s="367"/>
      <c r="AN124" s="368"/>
    </row>
    <row r="125" spans="3:40" ht="13.5" customHeight="1" x14ac:dyDescent="0.15">
      <c r="C125" s="71" t="str">
        <f t="shared" ref="C125" si="14">IF(C41="","",(C41))</f>
        <v/>
      </c>
      <c r="D125" s="72"/>
      <c r="E125" s="72" t="str">
        <f>IF(E41="","",(E41))</f>
        <v/>
      </c>
      <c r="F125" s="72"/>
      <c r="G125" s="385" t="str">
        <f>IF(G41="","",(G41))</f>
        <v/>
      </c>
      <c r="H125" s="356"/>
      <c r="I125" s="356"/>
      <c r="J125" s="356"/>
      <c r="K125" s="356"/>
      <c r="L125" s="356"/>
      <c r="M125" s="356"/>
      <c r="N125" s="356"/>
      <c r="O125" s="356"/>
      <c r="P125" s="356"/>
      <c r="Q125" s="356"/>
      <c r="R125" s="370"/>
      <c r="S125" s="72" t="str">
        <f>IF(S41="","",(S41))</f>
        <v/>
      </c>
      <c r="T125" s="72"/>
      <c r="U125" s="72"/>
      <c r="V125" s="72"/>
      <c r="W125" s="72" t="str">
        <f>IF(W41="","",(W41))</f>
        <v/>
      </c>
      <c r="X125" s="72"/>
      <c r="Y125" s="72"/>
      <c r="Z125" s="72"/>
      <c r="AA125" s="386" t="str">
        <f>IF(AA41="","",(AA41))</f>
        <v/>
      </c>
      <c r="AB125" s="386"/>
      <c r="AC125" s="386"/>
      <c r="AD125" s="114" t="str">
        <f>IF(AD41="","",(AD41))</f>
        <v/>
      </c>
      <c r="AE125" s="114"/>
      <c r="AF125" s="367" t="str">
        <f>IF(AF41="","",AF41)</f>
        <v/>
      </c>
      <c r="AG125" s="367"/>
      <c r="AH125" s="367"/>
      <c r="AI125" s="367" t="str">
        <f>IF(AI41="","",(AI41))</f>
        <v/>
      </c>
      <c r="AJ125" s="367"/>
      <c r="AK125" s="367"/>
      <c r="AL125" s="367"/>
      <c r="AM125" s="367"/>
      <c r="AN125" s="368"/>
    </row>
    <row r="126" spans="3:40" ht="13.5" customHeight="1" x14ac:dyDescent="0.15">
      <c r="C126" s="251"/>
      <c r="D126" s="252"/>
      <c r="E126" s="252"/>
      <c r="F126" s="252"/>
      <c r="G126" s="344"/>
      <c r="H126" s="345"/>
      <c r="I126" s="345"/>
      <c r="J126" s="345"/>
      <c r="K126" s="345"/>
      <c r="L126" s="345"/>
      <c r="M126" s="345"/>
      <c r="N126" s="345"/>
      <c r="O126" s="345"/>
      <c r="P126" s="345"/>
      <c r="Q126" s="345"/>
      <c r="R126" s="346"/>
      <c r="S126" s="74"/>
      <c r="T126" s="74"/>
      <c r="U126" s="74"/>
      <c r="V126" s="74"/>
      <c r="W126" s="74"/>
      <c r="X126" s="74"/>
      <c r="Y126" s="74"/>
      <c r="Z126" s="74"/>
      <c r="AA126" s="386"/>
      <c r="AB126" s="386"/>
      <c r="AC126" s="386"/>
      <c r="AD126" s="114"/>
      <c r="AE126" s="114"/>
      <c r="AF126" s="367"/>
      <c r="AG126" s="367"/>
      <c r="AH126" s="367"/>
      <c r="AI126" s="367"/>
      <c r="AJ126" s="367"/>
      <c r="AK126" s="367"/>
      <c r="AL126" s="367"/>
      <c r="AM126" s="367"/>
      <c r="AN126" s="368"/>
    </row>
    <row r="127" spans="3:40" ht="13.5" customHeight="1" x14ac:dyDescent="0.15">
      <c r="C127" s="71" t="str">
        <f t="shared" ref="C127" si="15">IF(C43="","",(C43))</f>
        <v/>
      </c>
      <c r="D127" s="72"/>
      <c r="E127" s="72" t="str">
        <f>IF(E43="","",(E43))</f>
        <v/>
      </c>
      <c r="F127" s="72"/>
      <c r="G127" s="385" t="str">
        <f>IF(G43="","",(G43))</f>
        <v/>
      </c>
      <c r="H127" s="356"/>
      <c r="I127" s="356"/>
      <c r="J127" s="356"/>
      <c r="K127" s="356"/>
      <c r="L127" s="356"/>
      <c r="M127" s="356"/>
      <c r="N127" s="356"/>
      <c r="O127" s="356"/>
      <c r="P127" s="356"/>
      <c r="Q127" s="356"/>
      <c r="R127" s="370"/>
      <c r="S127" s="72" t="str">
        <f>IF(S43="","",(S43))</f>
        <v/>
      </c>
      <c r="T127" s="72"/>
      <c r="U127" s="72"/>
      <c r="V127" s="72"/>
      <c r="W127" s="72" t="str">
        <f>IF(W43="","",(W43))</f>
        <v/>
      </c>
      <c r="X127" s="72"/>
      <c r="Y127" s="72"/>
      <c r="Z127" s="72"/>
      <c r="AA127" s="386" t="str">
        <f>IF(AA43="","",(AA43))</f>
        <v/>
      </c>
      <c r="AB127" s="386"/>
      <c r="AC127" s="386"/>
      <c r="AD127" s="114" t="str">
        <f>IF(AD43="","",(AD43))</f>
        <v/>
      </c>
      <c r="AE127" s="114"/>
      <c r="AF127" s="367" t="str">
        <f>IF(AF43="","",AF43)</f>
        <v/>
      </c>
      <c r="AG127" s="367"/>
      <c r="AH127" s="367"/>
      <c r="AI127" s="367" t="str">
        <f>IF(AI43="","",(AI43))</f>
        <v/>
      </c>
      <c r="AJ127" s="367"/>
      <c r="AK127" s="367"/>
      <c r="AL127" s="367"/>
      <c r="AM127" s="367"/>
      <c r="AN127" s="368"/>
    </row>
    <row r="128" spans="3:40" ht="13.5" customHeight="1" x14ac:dyDescent="0.15">
      <c r="C128" s="251"/>
      <c r="D128" s="252"/>
      <c r="E128" s="252"/>
      <c r="F128" s="252"/>
      <c r="G128" s="344"/>
      <c r="H128" s="345"/>
      <c r="I128" s="345"/>
      <c r="J128" s="345"/>
      <c r="K128" s="345"/>
      <c r="L128" s="345"/>
      <c r="M128" s="345"/>
      <c r="N128" s="345"/>
      <c r="O128" s="345"/>
      <c r="P128" s="345"/>
      <c r="Q128" s="345"/>
      <c r="R128" s="346"/>
      <c r="S128" s="74"/>
      <c r="T128" s="74"/>
      <c r="U128" s="74"/>
      <c r="V128" s="74"/>
      <c r="W128" s="74"/>
      <c r="X128" s="74"/>
      <c r="Y128" s="74"/>
      <c r="Z128" s="74"/>
      <c r="AA128" s="386"/>
      <c r="AB128" s="386"/>
      <c r="AC128" s="386"/>
      <c r="AD128" s="114"/>
      <c r="AE128" s="114"/>
      <c r="AF128" s="367"/>
      <c r="AG128" s="367"/>
      <c r="AH128" s="367"/>
      <c r="AI128" s="367"/>
      <c r="AJ128" s="367"/>
      <c r="AK128" s="367"/>
      <c r="AL128" s="367"/>
      <c r="AM128" s="367"/>
      <c r="AN128" s="368"/>
    </row>
    <row r="129" spans="3:40" ht="13.5" customHeight="1" x14ac:dyDescent="0.15">
      <c r="C129" s="71" t="str">
        <f t="shared" ref="C129" si="16">IF(C45="","",(C45))</f>
        <v/>
      </c>
      <c r="D129" s="72"/>
      <c r="E129" s="72" t="str">
        <f t="shared" ref="E129" si="17">IF(E45="","",(E45))</f>
        <v/>
      </c>
      <c r="F129" s="72"/>
      <c r="G129" s="385" t="str">
        <f t="shared" ref="G129" si="18">IF(G45="","",(G45))</f>
        <v/>
      </c>
      <c r="H129" s="356"/>
      <c r="I129" s="356"/>
      <c r="J129" s="356"/>
      <c r="K129" s="356"/>
      <c r="L129" s="356"/>
      <c r="M129" s="356"/>
      <c r="N129" s="356"/>
      <c r="O129" s="356"/>
      <c r="P129" s="356"/>
      <c r="Q129" s="356"/>
      <c r="R129" s="370"/>
      <c r="S129" s="72" t="str">
        <f t="shared" ref="S129" si="19">IF(S45="","",(S45))</f>
        <v/>
      </c>
      <c r="T129" s="72"/>
      <c r="U129" s="72"/>
      <c r="V129" s="72"/>
      <c r="W129" s="72" t="str">
        <f t="shared" ref="W129" si="20">IF(W45="","",(W45))</f>
        <v/>
      </c>
      <c r="X129" s="72"/>
      <c r="Y129" s="72"/>
      <c r="Z129" s="72"/>
      <c r="AA129" s="386" t="str">
        <f t="shared" ref="AA129" si="21">IF(AA45="","",(AA45))</f>
        <v/>
      </c>
      <c r="AB129" s="386"/>
      <c r="AC129" s="386"/>
      <c r="AD129" s="114" t="str">
        <f t="shared" ref="AD129" si="22">IF(AD45="","",(AD45))</f>
        <v/>
      </c>
      <c r="AE129" s="114"/>
      <c r="AF129" s="367" t="str">
        <f t="shared" ref="AF129" si="23">IF(AF45="","",AF45)</f>
        <v/>
      </c>
      <c r="AG129" s="367"/>
      <c r="AH129" s="367"/>
      <c r="AI129" s="367" t="str">
        <f t="shared" ref="AI129" si="24">IF(AI45="","",(AI45))</f>
        <v/>
      </c>
      <c r="AJ129" s="367"/>
      <c r="AK129" s="367"/>
      <c r="AL129" s="367"/>
      <c r="AM129" s="367"/>
      <c r="AN129" s="368"/>
    </row>
    <row r="130" spans="3:40" ht="13.5" customHeight="1" x14ac:dyDescent="0.15">
      <c r="C130" s="251"/>
      <c r="D130" s="252"/>
      <c r="E130" s="252"/>
      <c r="F130" s="252"/>
      <c r="G130" s="344"/>
      <c r="H130" s="345"/>
      <c r="I130" s="345"/>
      <c r="J130" s="345"/>
      <c r="K130" s="345"/>
      <c r="L130" s="345"/>
      <c r="M130" s="345"/>
      <c r="N130" s="345"/>
      <c r="O130" s="345"/>
      <c r="P130" s="345"/>
      <c r="Q130" s="345"/>
      <c r="R130" s="346"/>
      <c r="S130" s="74"/>
      <c r="T130" s="74"/>
      <c r="U130" s="74"/>
      <c r="V130" s="74"/>
      <c r="W130" s="74"/>
      <c r="X130" s="74"/>
      <c r="Y130" s="74"/>
      <c r="Z130" s="74"/>
      <c r="AA130" s="386"/>
      <c r="AB130" s="386"/>
      <c r="AC130" s="386"/>
      <c r="AD130" s="114"/>
      <c r="AE130" s="114"/>
      <c r="AF130" s="367"/>
      <c r="AG130" s="367"/>
      <c r="AH130" s="367"/>
      <c r="AI130" s="367"/>
      <c r="AJ130" s="367"/>
      <c r="AK130" s="367"/>
      <c r="AL130" s="367"/>
      <c r="AM130" s="367"/>
      <c r="AN130" s="368"/>
    </row>
    <row r="131" spans="3:40" ht="13.5" customHeight="1" x14ac:dyDescent="0.15">
      <c r="C131" s="71" t="str">
        <f t="shared" ref="C131" si="25">IF(C47="","",(C47))</f>
        <v/>
      </c>
      <c r="D131" s="72"/>
      <c r="E131" s="72" t="str">
        <f t="shared" ref="E131" si="26">IF(E47="","",(E47))</f>
        <v/>
      </c>
      <c r="F131" s="72"/>
      <c r="G131" s="385" t="str">
        <f t="shared" ref="G131" si="27">IF(G47="","",(G47))</f>
        <v/>
      </c>
      <c r="H131" s="356"/>
      <c r="I131" s="356"/>
      <c r="J131" s="356"/>
      <c r="K131" s="356"/>
      <c r="L131" s="356"/>
      <c r="M131" s="356"/>
      <c r="N131" s="356"/>
      <c r="O131" s="356"/>
      <c r="P131" s="356"/>
      <c r="Q131" s="356"/>
      <c r="R131" s="370"/>
      <c r="S131" s="72" t="str">
        <f t="shared" ref="S131" si="28">IF(S47="","",(S47))</f>
        <v/>
      </c>
      <c r="T131" s="72"/>
      <c r="U131" s="72"/>
      <c r="V131" s="72"/>
      <c r="W131" s="72" t="str">
        <f t="shared" ref="W131" si="29">IF(W47="","",(W47))</f>
        <v/>
      </c>
      <c r="X131" s="72"/>
      <c r="Y131" s="72"/>
      <c r="Z131" s="72"/>
      <c r="AA131" s="386" t="str">
        <f t="shared" ref="AA131" si="30">IF(AA47="","",(AA47))</f>
        <v/>
      </c>
      <c r="AB131" s="386"/>
      <c r="AC131" s="386"/>
      <c r="AD131" s="114" t="str">
        <f t="shared" ref="AD131" si="31">IF(AD47="","",(AD47))</f>
        <v/>
      </c>
      <c r="AE131" s="114"/>
      <c r="AF131" s="367" t="str">
        <f t="shared" ref="AF131" si="32">IF(AF47="","",AF47)</f>
        <v/>
      </c>
      <c r="AG131" s="367"/>
      <c r="AH131" s="367"/>
      <c r="AI131" s="367" t="str">
        <f t="shared" ref="AI131" si="33">IF(AI47="","",(AI47))</f>
        <v/>
      </c>
      <c r="AJ131" s="367"/>
      <c r="AK131" s="367"/>
      <c r="AL131" s="367"/>
      <c r="AM131" s="367"/>
      <c r="AN131" s="368"/>
    </row>
    <row r="132" spans="3:40" ht="13.5" customHeight="1" x14ac:dyDescent="0.15">
      <c r="C132" s="251"/>
      <c r="D132" s="252"/>
      <c r="E132" s="252"/>
      <c r="F132" s="252"/>
      <c r="G132" s="344"/>
      <c r="H132" s="345"/>
      <c r="I132" s="345"/>
      <c r="J132" s="345"/>
      <c r="K132" s="345"/>
      <c r="L132" s="345"/>
      <c r="M132" s="345"/>
      <c r="N132" s="345"/>
      <c r="O132" s="345"/>
      <c r="P132" s="345"/>
      <c r="Q132" s="345"/>
      <c r="R132" s="346"/>
      <c r="S132" s="74"/>
      <c r="T132" s="74"/>
      <c r="U132" s="74"/>
      <c r="V132" s="74"/>
      <c r="W132" s="74"/>
      <c r="X132" s="74"/>
      <c r="Y132" s="74"/>
      <c r="Z132" s="74"/>
      <c r="AA132" s="386"/>
      <c r="AB132" s="386"/>
      <c r="AC132" s="386"/>
      <c r="AD132" s="114"/>
      <c r="AE132" s="114"/>
      <c r="AF132" s="367"/>
      <c r="AG132" s="367"/>
      <c r="AH132" s="367"/>
      <c r="AI132" s="367"/>
      <c r="AJ132" s="367"/>
      <c r="AK132" s="367"/>
      <c r="AL132" s="367"/>
      <c r="AM132" s="367"/>
      <c r="AN132" s="368"/>
    </row>
    <row r="133" spans="3:40" ht="13.5" customHeight="1" x14ac:dyDescent="0.15">
      <c r="C133" s="71" t="str">
        <f t="shared" ref="C133" si="34">IF(C49="","",(C49))</f>
        <v/>
      </c>
      <c r="D133" s="72"/>
      <c r="E133" s="72" t="str">
        <f t="shared" ref="E133" si="35">IF(E49="","",(E49))</f>
        <v/>
      </c>
      <c r="F133" s="72"/>
      <c r="G133" s="385" t="str">
        <f t="shared" ref="G133" si="36">IF(G49="","",(G49))</f>
        <v/>
      </c>
      <c r="H133" s="356"/>
      <c r="I133" s="356"/>
      <c r="J133" s="356"/>
      <c r="K133" s="356"/>
      <c r="L133" s="356"/>
      <c r="M133" s="356"/>
      <c r="N133" s="356"/>
      <c r="O133" s="356"/>
      <c r="P133" s="356"/>
      <c r="Q133" s="356"/>
      <c r="R133" s="370"/>
      <c r="S133" s="72" t="str">
        <f t="shared" ref="S133" si="37">IF(S49="","",(S49))</f>
        <v/>
      </c>
      <c r="T133" s="72"/>
      <c r="U133" s="72"/>
      <c r="V133" s="72"/>
      <c r="W133" s="72" t="str">
        <f t="shared" ref="W133" si="38">IF(W49="","",(W49))</f>
        <v/>
      </c>
      <c r="X133" s="72"/>
      <c r="Y133" s="72"/>
      <c r="Z133" s="72"/>
      <c r="AA133" s="386" t="str">
        <f t="shared" ref="AA133" si="39">IF(AA49="","",(AA49))</f>
        <v/>
      </c>
      <c r="AB133" s="386"/>
      <c r="AC133" s="386"/>
      <c r="AD133" s="114" t="str">
        <f t="shared" ref="AD133" si="40">IF(AD49="","",(AD49))</f>
        <v/>
      </c>
      <c r="AE133" s="114"/>
      <c r="AF133" s="367" t="str">
        <f t="shared" ref="AF133" si="41">IF(AF49="","",AF49)</f>
        <v/>
      </c>
      <c r="AG133" s="367"/>
      <c r="AH133" s="367"/>
      <c r="AI133" s="367" t="str">
        <f t="shared" ref="AI133" si="42">IF(AI49="","",(AI49))</f>
        <v/>
      </c>
      <c r="AJ133" s="367"/>
      <c r="AK133" s="367"/>
      <c r="AL133" s="367"/>
      <c r="AM133" s="367"/>
      <c r="AN133" s="368"/>
    </row>
    <row r="134" spans="3:40" ht="13.5" customHeight="1" x14ac:dyDescent="0.15">
      <c r="C134" s="251"/>
      <c r="D134" s="252"/>
      <c r="E134" s="252"/>
      <c r="F134" s="252"/>
      <c r="G134" s="344"/>
      <c r="H134" s="345"/>
      <c r="I134" s="345"/>
      <c r="J134" s="345"/>
      <c r="K134" s="345"/>
      <c r="L134" s="345"/>
      <c r="M134" s="345"/>
      <c r="N134" s="345"/>
      <c r="O134" s="345"/>
      <c r="P134" s="345"/>
      <c r="Q134" s="345"/>
      <c r="R134" s="346"/>
      <c r="S134" s="74"/>
      <c r="T134" s="74"/>
      <c r="U134" s="74"/>
      <c r="V134" s="74"/>
      <c r="W134" s="74"/>
      <c r="X134" s="74"/>
      <c r="Y134" s="74"/>
      <c r="Z134" s="74"/>
      <c r="AA134" s="386"/>
      <c r="AB134" s="386"/>
      <c r="AC134" s="386"/>
      <c r="AD134" s="114"/>
      <c r="AE134" s="114"/>
      <c r="AF134" s="367"/>
      <c r="AG134" s="367"/>
      <c r="AH134" s="367"/>
      <c r="AI134" s="367"/>
      <c r="AJ134" s="367"/>
      <c r="AK134" s="367"/>
      <c r="AL134" s="367"/>
      <c r="AM134" s="367"/>
      <c r="AN134" s="368"/>
    </row>
    <row r="135" spans="3:40" ht="13.5" customHeight="1" x14ac:dyDescent="0.15">
      <c r="C135" s="71" t="str">
        <f t="shared" ref="C135" si="43">IF(C51="","",(C51))</f>
        <v/>
      </c>
      <c r="D135" s="72"/>
      <c r="E135" s="72" t="str">
        <f t="shared" ref="E135" si="44">IF(E51="","",(E51))</f>
        <v/>
      </c>
      <c r="F135" s="72"/>
      <c r="G135" s="385" t="str">
        <f t="shared" ref="G135" si="45">IF(G51="","",(G51))</f>
        <v/>
      </c>
      <c r="H135" s="356"/>
      <c r="I135" s="356"/>
      <c r="J135" s="356"/>
      <c r="K135" s="356"/>
      <c r="L135" s="356"/>
      <c r="M135" s="356"/>
      <c r="N135" s="356"/>
      <c r="O135" s="356"/>
      <c r="P135" s="356"/>
      <c r="Q135" s="356"/>
      <c r="R135" s="370"/>
      <c r="S135" s="72" t="str">
        <f t="shared" ref="S135" si="46">IF(S51="","",(S51))</f>
        <v/>
      </c>
      <c r="T135" s="72"/>
      <c r="U135" s="72"/>
      <c r="V135" s="72"/>
      <c r="W135" s="72" t="str">
        <f t="shared" ref="W135" si="47">IF(W51="","",(W51))</f>
        <v/>
      </c>
      <c r="X135" s="72"/>
      <c r="Y135" s="72"/>
      <c r="Z135" s="72"/>
      <c r="AA135" s="386" t="str">
        <f t="shared" ref="AA135" si="48">IF(AA51="","",(AA51))</f>
        <v/>
      </c>
      <c r="AB135" s="386"/>
      <c r="AC135" s="386"/>
      <c r="AD135" s="114" t="str">
        <f t="shared" ref="AD135" si="49">IF(AD51="","",(AD51))</f>
        <v/>
      </c>
      <c r="AE135" s="114"/>
      <c r="AF135" s="367" t="str">
        <f t="shared" ref="AF135" si="50">IF(AF51="","",AF51)</f>
        <v/>
      </c>
      <c r="AG135" s="367"/>
      <c r="AH135" s="367"/>
      <c r="AI135" s="367" t="str">
        <f t="shared" ref="AI135" si="51">IF(AI51="","",(AI51))</f>
        <v/>
      </c>
      <c r="AJ135" s="367"/>
      <c r="AK135" s="367"/>
      <c r="AL135" s="367"/>
      <c r="AM135" s="367"/>
      <c r="AN135" s="368"/>
    </row>
    <row r="136" spans="3:40" ht="13.5" customHeight="1" x14ac:dyDescent="0.15">
      <c r="C136" s="251"/>
      <c r="D136" s="252"/>
      <c r="E136" s="252"/>
      <c r="F136" s="252"/>
      <c r="G136" s="344"/>
      <c r="H136" s="345"/>
      <c r="I136" s="345"/>
      <c r="J136" s="345"/>
      <c r="K136" s="345"/>
      <c r="L136" s="345"/>
      <c r="M136" s="345"/>
      <c r="N136" s="345"/>
      <c r="O136" s="345"/>
      <c r="P136" s="345"/>
      <c r="Q136" s="345"/>
      <c r="R136" s="346"/>
      <c r="S136" s="74"/>
      <c r="T136" s="74"/>
      <c r="U136" s="74"/>
      <c r="V136" s="74"/>
      <c r="W136" s="74"/>
      <c r="X136" s="74"/>
      <c r="Y136" s="74"/>
      <c r="Z136" s="74"/>
      <c r="AA136" s="386"/>
      <c r="AB136" s="386"/>
      <c r="AC136" s="386"/>
      <c r="AD136" s="114"/>
      <c r="AE136" s="114"/>
      <c r="AF136" s="367"/>
      <c r="AG136" s="367"/>
      <c r="AH136" s="367"/>
      <c r="AI136" s="367"/>
      <c r="AJ136" s="367"/>
      <c r="AK136" s="367"/>
      <c r="AL136" s="367"/>
      <c r="AM136" s="367"/>
      <c r="AN136" s="368"/>
    </row>
    <row r="137" spans="3:40" ht="13.5" customHeight="1" x14ac:dyDescent="0.15">
      <c r="C137" s="71" t="str">
        <f t="shared" ref="C137" si="52">IF(C53="","",(C53))</f>
        <v/>
      </c>
      <c r="D137" s="72"/>
      <c r="E137" s="72" t="str">
        <f t="shared" ref="E137" si="53">IF(E53="","",(E53))</f>
        <v/>
      </c>
      <c r="F137" s="72"/>
      <c r="G137" s="385" t="str">
        <f t="shared" ref="G137" si="54">IF(G53="","",(G53))</f>
        <v/>
      </c>
      <c r="H137" s="356"/>
      <c r="I137" s="356"/>
      <c r="J137" s="356"/>
      <c r="K137" s="356"/>
      <c r="L137" s="356"/>
      <c r="M137" s="356"/>
      <c r="N137" s="356"/>
      <c r="O137" s="356"/>
      <c r="P137" s="356"/>
      <c r="Q137" s="356"/>
      <c r="R137" s="370"/>
      <c r="S137" s="72" t="str">
        <f t="shared" ref="S137" si="55">IF(S53="","",(S53))</f>
        <v/>
      </c>
      <c r="T137" s="72"/>
      <c r="U137" s="72"/>
      <c r="V137" s="72"/>
      <c r="W137" s="72" t="str">
        <f t="shared" ref="W137" si="56">IF(W53="","",(W53))</f>
        <v/>
      </c>
      <c r="X137" s="72"/>
      <c r="Y137" s="72"/>
      <c r="Z137" s="72"/>
      <c r="AA137" s="386" t="str">
        <f t="shared" ref="AA137" si="57">IF(AA53="","",(AA53))</f>
        <v/>
      </c>
      <c r="AB137" s="386"/>
      <c r="AC137" s="386"/>
      <c r="AD137" s="114" t="str">
        <f t="shared" ref="AD137" si="58">IF(AD53="","",(AD53))</f>
        <v/>
      </c>
      <c r="AE137" s="114"/>
      <c r="AF137" s="367" t="str">
        <f t="shared" ref="AF137" si="59">IF(AF53="","",AF53)</f>
        <v/>
      </c>
      <c r="AG137" s="367"/>
      <c r="AH137" s="367"/>
      <c r="AI137" s="367" t="str">
        <f t="shared" ref="AI137" si="60">IF(AI53="","",(AI53))</f>
        <v/>
      </c>
      <c r="AJ137" s="367"/>
      <c r="AK137" s="367"/>
      <c r="AL137" s="367"/>
      <c r="AM137" s="367"/>
      <c r="AN137" s="368"/>
    </row>
    <row r="138" spans="3:40" ht="13.5" customHeight="1" x14ac:dyDescent="0.15">
      <c r="C138" s="251"/>
      <c r="D138" s="252"/>
      <c r="E138" s="252"/>
      <c r="F138" s="252"/>
      <c r="G138" s="344"/>
      <c r="H138" s="345"/>
      <c r="I138" s="345"/>
      <c r="J138" s="345"/>
      <c r="K138" s="345"/>
      <c r="L138" s="345"/>
      <c r="M138" s="345"/>
      <c r="N138" s="345"/>
      <c r="O138" s="345"/>
      <c r="P138" s="345"/>
      <c r="Q138" s="345"/>
      <c r="R138" s="346"/>
      <c r="S138" s="74"/>
      <c r="T138" s="74"/>
      <c r="U138" s="74"/>
      <c r="V138" s="74"/>
      <c r="W138" s="74"/>
      <c r="X138" s="74"/>
      <c r="Y138" s="74"/>
      <c r="Z138" s="74"/>
      <c r="AA138" s="386"/>
      <c r="AB138" s="386"/>
      <c r="AC138" s="386"/>
      <c r="AD138" s="114"/>
      <c r="AE138" s="114"/>
      <c r="AF138" s="367"/>
      <c r="AG138" s="367"/>
      <c r="AH138" s="367"/>
      <c r="AI138" s="367"/>
      <c r="AJ138" s="367"/>
      <c r="AK138" s="367"/>
      <c r="AL138" s="367"/>
      <c r="AM138" s="367"/>
      <c r="AN138" s="368"/>
    </row>
    <row r="139" spans="3:40" ht="13.5" customHeight="1" x14ac:dyDescent="0.15">
      <c r="C139" s="71" t="str">
        <f t="shared" ref="C139" si="61">IF(C55="","",(C55))</f>
        <v/>
      </c>
      <c r="D139" s="72"/>
      <c r="E139" s="72" t="str">
        <f t="shared" ref="E139" si="62">IF(E55="","",(E55))</f>
        <v/>
      </c>
      <c r="F139" s="72"/>
      <c r="G139" s="385" t="str">
        <f t="shared" ref="G139" si="63">IF(G55="","",(G55))</f>
        <v/>
      </c>
      <c r="H139" s="356"/>
      <c r="I139" s="356"/>
      <c r="J139" s="356"/>
      <c r="K139" s="356"/>
      <c r="L139" s="356"/>
      <c r="M139" s="356"/>
      <c r="N139" s="356"/>
      <c r="O139" s="356"/>
      <c r="P139" s="356"/>
      <c r="Q139" s="356"/>
      <c r="R139" s="370"/>
      <c r="S139" s="72" t="str">
        <f t="shared" ref="S139" si="64">IF(S55="","",(S55))</f>
        <v/>
      </c>
      <c r="T139" s="72"/>
      <c r="U139" s="72"/>
      <c r="V139" s="72"/>
      <c r="W139" s="72" t="str">
        <f t="shared" ref="W139" si="65">IF(W55="","",(W55))</f>
        <v/>
      </c>
      <c r="X139" s="72"/>
      <c r="Y139" s="72"/>
      <c r="Z139" s="72"/>
      <c r="AA139" s="386" t="str">
        <f t="shared" ref="AA139" si="66">IF(AA55="","",(AA55))</f>
        <v/>
      </c>
      <c r="AB139" s="386"/>
      <c r="AC139" s="386"/>
      <c r="AD139" s="114" t="str">
        <f t="shared" ref="AD139" si="67">IF(AD55="","",(AD55))</f>
        <v/>
      </c>
      <c r="AE139" s="114"/>
      <c r="AF139" s="367" t="str">
        <f t="shared" ref="AF139" si="68">IF(AF55="","",AF55)</f>
        <v/>
      </c>
      <c r="AG139" s="367"/>
      <c r="AH139" s="367"/>
      <c r="AI139" s="367" t="str">
        <f t="shared" ref="AI139" si="69">IF(AI55="","",(AI55))</f>
        <v/>
      </c>
      <c r="AJ139" s="367"/>
      <c r="AK139" s="367"/>
      <c r="AL139" s="367"/>
      <c r="AM139" s="367"/>
      <c r="AN139" s="368"/>
    </row>
    <row r="140" spans="3:40" ht="13.5" customHeight="1" x14ac:dyDescent="0.15">
      <c r="C140" s="251"/>
      <c r="D140" s="252"/>
      <c r="E140" s="252"/>
      <c r="F140" s="252"/>
      <c r="G140" s="344"/>
      <c r="H140" s="345"/>
      <c r="I140" s="345"/>
      <c r="J140" s="345"/>
      <c r="K140" s="345"/>
      <c r="L140" s="345"/>
      <c r="M140" s="345"/>
      <c r="N140" s="345"/>
      <c r="O140" s="345"/>
      <c r="P140" s="345"/>
      <c r="Q140" s="345"/>
      <c r="R140" s="346"/>
      <c r="S140" s="74"/>
      <c r="T140" s="74"/>
      <c r="U140" s="74"/>
      <c r="V140" s="74"/>
      <c r="W140" s="74"/>
      <c r="X140" s="74"/>
      <c r="Y140" s="74"/>
      <c r="Z140" s="74"/>
      <c r="AA140" s="386"/>
      <c r="AB140" s="386"/>
      <c r="AC140" s="386"/>
      <c r="AD140" s="114"/>
      <c r="AE140" s="114"/>
      <c r="AF140" s="367"/>
      <c r="AG140" s="367"/>
      <c r="AH140" s="367"/>
      <c r="AI140" s="367"/>
      <c r="AJ140" s="367"/>
      <c r="AK140" s="367"/>
      <c r="AL140" s="367"/>
      <c r="AM140" s="367"/>
      <c r="AN140" s="368"/>
    </row>
    <row r="141" spans="3:40" ht="13.5" customHeight="1" x14ac:dyDescent="0.15">
      <c r="C141" s="71" t="str">
        <f>IF(C57="","",(C57))</f>
        <v/>
      </c>
      <c r="D141" s="72"/>
      <c r="E141" s="72" t="str">
        <f t="shared" ref="E141" si="70">IF(E57="","",(E57))</f>
        <v/>
      </c>
      <c r="F141" s="72"/>
      <c r="G141" s="385" t="str">
        <f t="shared" ref="G141" si="71">IF(G57="","",(G57))</f>
        <v/>
      </c>
      <c r="H141" s="356"/>
      <c r="I141" s="356"/>
      <c r="J141" s="356"/>
      <c r="K141" s="356"/>
      <c r="L141" s="356"/>
      <c r="M141" s="356"/>
      <c r="N141" s="356"/>
      <c r="O141" s="356"/>
      <c r="P141" s="356"/>
      <c r="Q141" s="356"/>
      <c r="R141" s="370"/>
      <c r="S141" s="72" t="str">
        <f t="shared" ref="S141" si="72">IF(S57="","",(S57))</f>
        <v/>
      </c>
      <c r="T141" s="72"/>
      <c r="U141" s="72"/>
      <c r="V141" s="72"/>
      <c r="W141" s="72" t="str">
        <f t="shared" ref="W141" si="73">IF(W57="","",(W57))</f>
        <v/>
      </c>
      <c r="X141" s="72"/>
      <c r="Y141" s="72"/>
      <c r="Z141" s="72"/>
      <c r="AA141" s="386" t="str">
        <f t="shared" ref="AA141" si="74">IF(AA57="","",(AA57))</f>
        <v/>
      </c>
      <c r="AB141" s="386"/>
      <c r="AC141" s="386"/>
      <c r="AD141" s="114" t="str">
        <f t="shared" ref="AD141" si="75">IF(AD57="","",(AD57))</f>
        <v/>
      </c>
      <c r="AE141" s="114"/>
      <c r="AF141" s="367" t="str">
        <f t="shared" ref="AF141" si="76">IF(AF57="","",AF57)</f>
        <v/>
      </c>
      <c r="AG141" s="367"/>
      <c r="AH141" s="367"/>
      <c r="AI141" s="367" t="str">
        <f t="shared" ref="AI141" si="77">IF(AI57="","",(AI57))</f>
        <v/>
      </c>
      <c r="AJ141" s="367"/>
      <c r="AK141" s="367"/>
      <c r="AL141" s="367"/>
      <c r="AM141" s="367"/>
      <c r="AN141" s="368"/>
    </row>
    <row r="142" spans="3:40" ht="14.25" customHeight="1" x14ac:dyDescent="0.15">
      <c r="C142" s="251"/>
      <c r="D142" s="252"/>
      <c r="E142" s="252"/>
      <c r="F142" s="252"/>
      <c r="G142" s="344"/>
      <c r="H142" s="345"/>
      <c r="I142" s="345"/>
      <c r="J142" s="345"/>
      <c r="K142" s="345"/>
      <c r="L142" s="345"/>
      <c r="M142" s="345"/>
      <c r="N142" s="345"/>
      <c r="O142" s="345"/>
      <c r="P142" s="345"/>
      <c r="Q142" s="345"/>
      <c r="R142" s="346"/>
      <c r="S142" s="74"/>
      <c r="T142" s="74"/>
      <c r="U142" s="74"/>
      <c r="V142" s="74"/>
      <c r="W142" s="74"/>
      <c r="X142" s="74"/>
      <c r="Y142" s="74"/>
      <c r="Z142" s="74"/>
      <c r="AA142" s="386"/>
      <c r="AB142" s="386"/>
      <c r="AC142" s="386"/>
      <c r="AD142" s="114"/>
      <c r="AE142" s="114"/>
      <c r="AF142" s="367"/>
      <c r="AG142" s="367"/>
      <c r="AH142" s="367"/>
      <c r="AI142" s="367"/>
      <c r="AJ142" s="367"/>
      <c r="AK142" s="367"/>
      <c r="AL142" s="367"/>
      <c r="AM142" s="367"/>
      <c r="AN142" s="368"/>
    </row>
    <row r="143" spans="3:40" x14ac:dyDescent="0.15">
      <c r="C143" s="71" t="str">
        <f t="shared" ref="C143" si="78">IF(C59="","",(C59))</f>
        <v/>
      </c>
      <c r="D143" s="72"/>
      <c r="E143" s="72" t="str">
        <f t="shared" ref="E143" si="79">IF(E59="","",(E59))</f>
        <v/>
      </c>
      <c r="F143" s="72"/>
      <c r="G143" s="385" t="str">
        <f t="shared" ref="G143" si="80">IF(G59="","",(G59))</f>
        <v/>
      </c>
      <c r="H143" s="356"/>
      <c r="I143" s="356"/>
      <c r="J143" s="356"/>
      <c r="K143" s="356"/>
      <c r="L143" s="356"/>
      <c r="M143" s="356"/>
      <c r="N143" s="356"/>
      <c r="O143" s="356"/>
      <c r="P143" s="356"/>
      <c r="Q143" s="356"/>
      <c r="R143" s="370"/>
      <c r="S143" s="72" t="str">
        <f t="shared" ref="S143" si="81">IF(S59="","",(S59))</f>
        <v/>
      </c>
      <c r="T143" s="72"/>
      <c r="U143" s="72"/>
      <c r="V143" s="72"/>
      <c r="W143" s="72" t="str">
        <f t="shared" ref="W143" si="82">IF(W59="","",(W59))</f>
        <v/>
      </c>
      <c r="X143" s="72"/>
      <c r="Y143" s="72"/>
      <c r="Z143" s="72"/>
      <c r="AA143" s="386" t="str">
        <f t="shared" ref="AA143" si="83">IF(AA59="","",(AA59))</f>
        <v/>
      </c>
      <c r="AB143" s="386"/>
      <c r="AC143" s="386"/>
      <c r="AD143" s="114" t="str">
        <f t="shared" ref="AD143" si="84">IF(AD59="","",(AD59))</f>
        <v/>
      </c>
      <c r="AE143" s="114"/>
      <c r="AF143" s="367" t="str">
        <f t="shared" ref="AF143" si="85">IF(AF59="","",AF59)</f>
        <v/>
      </c>
      <c r="AG143" s="367"/>
      <c r="AH143" s="367"/>
      <c r="AI143" s="367" t="str">
        <f t="shared" ref="AI143" si="86">IF(AI59="","",(AI59))</f>
        <v/>
      </c>
      <c r="AJ143" s="367"/>
      <c r="AK143" s="367"/>
      <c r="AL143" s="367"/>
      <c r="AM143" s="367"/>
      <c r="AN143" s="368"/>
    </row>
    <row r="144" spans="3:40" ht="13.5" customHeight="1" x14ac:dyDescent="0.15">
      <c r="C144" s="251"/>
      <c r="D144" s="252"/>
      <c r="E144" s="252"/>
      <c r="F144" s="252"/>
      <c r="G144" s="344"/>
      <c r="H144" s="345"/>
      <c r="I144" s="345"/>
      <c r="J144" s="345"/>
      <c r="K144" s="345"/>
      <c r="L144" s="345"/>
      <c r="M144" s="345"/>
      <c r="N144" s="345"/>
      <c r="O144" s="345"/>
      <c r="P144" s="345"/>
      <c r="Q144" s="345"/>
      <c r="R144" s="346"/>
      <c r="S144" s="74"/>
      <c r="T144" s="74"/>
      <c r="U144" s="74"/>
      <c r="V144" s="74"/>
      <c r="W144" s="74"/>
      <c r="X144" s="74"/>
      <c r="Y144" s="74"/>
      <c r="Z144" s="74"/>
      <c r="AA144" s="386"/>
      <c r="AB144" s="386"/>
      <c r="AC144" s="386"/>
      <c r="AD144" s="114"/>
      <c r="AE144" s="114"/>
      <c r="AF144" s="367"/>
      <c r="AG144" s="367"/>
      <c r="AH144" s="367"/>
      <c r="AI144" s="367"/>
      <c r="AJ144" s="367"/>
      <c r="AK144" s="367"/>
      <c r="AL144" s="367"/>
      <c r="AM144" s="367"/>
      <c r="AN144" s="368"/>
    </row>
    <row r="145" spans="3:40" ht="13.5" customHeight="1" x14ac:dyDescent="0.15">
      <c r="C145" s="71" t="str">
        <f t="shared" ref="C145" si="87">IF(C61="","",(C61))</f>
        <v/>
      </c>
      <c r="D145" s="72"/>
      <c r="E145" s="72" t="str">
        <f t="shared" ref="E145" si="88">IF(E61="","",(E61))</f>
        <v/>
      </c>
      <c r="F145" s="72"/>
      <c r="G145" s="385" t="str">
        <f t="shared" ref="G145" si="89">IF(G61="","",(G61))</f>
        <v/>
      </c>
      <c r="H145" s="356"/>
      <c r="I145" s="356"/>
      <c r="J145" s="356"/>
      <c r="K145" s="356"/>
      <c r="L145" s="356"/>
      <c r="M145" s="356"/>
      <c r="N145" s="356"/>
      <c r="O145" s="356"/>
      <c r="P145" s="356"/>
      <c r="Q145" s="356"/>
      <c r="R145" s="370"/>
      <c r="S145" s="72" t="str">
        <f t="shared" ref="S145" si="90">IF(S61="","",(S61))</f>
        <v/>
      </c>
      <c r="T145" s="72"/>
      <c r="U145" s="72"/>
      <c r="V145" s="72"/>
      <c r="W145" s="72" t="str">
        <f t="shared" ref="W145" si="91">IF(W61="","",(W61))</f>
        <v/>
      </c>
      <c r="X145" s="72"/>
      <c r="Y145" s="72"/>
      <c r="Z145" s="72"/>
      <c r="AA145" s="386" t="str">
        <f t="shared" ref="AA145" si="92">IF(AA61="","",(AA61))</f>
        <v/>
      </c>
      <c r="AB145" s="386"/>
      <c r="AC145" s="386"/>
      <c r="AD145" s="114" t="str">
        <f t="shared" ref="AD145" si="93">IF(AD61="","",(AD61))</f>
        <v/>
      </c>
      <c r="AE145" s="114"/>
      <c r="AF145" s="367" t="str">
        <f t="shared" ref="AF145" si="94">IF(AF61="","",AF61)</f>
        <v/>
      </c>
      <c r="AG145" s="367"/>
      <c r="AH145" s="367"/>
      <c r="AI145" s="367" t="str">
        <f t="shared" ref="AI145" si="95">IF(AI61="","",(AI61))</f>
        <v/>
      </c>
      <c r="AJ145" s="367"/>
      <c r="AK145" s="367"/>
      <c r="AL145" s="367"/>
      <c r="AM145" s="367"/>
      <c r="AN145" s="368"/>
    </row>
    <row r="146" spans="3:40" ht="14.25" customHeight="1" x14ac:dyDescent="0.15">
      <c r="C146" s="251"/>
      <c r="D146" s="252"/>
      <c r="E146" s="252"/>
      <c r="F146" s="252"/>
      <c r="G146" s="344"/>
      <c r="H146" s="345"/>
      <c r="I146" s="345"/>
      <c r="J146" s="345"/>
      <c r="K146" s="345"/>
      <c r="L146" s="345"/>
      <c r="M146" s="345"/>
      <c r="N146" s="345"/>
      <c r="O146" s="345"/>
      <c r="P146" s="345"/>
      <c r="Q146" s="345"/>
      <c r="R146" s="346"/>
      <c r="S146" s="74"/>
      <c r="T146" s="74"/>
      <c r="U146" s="74"/>
      <c r="V146" s="74"/>
      <c r="W146" s="74"/>
      <c r="X146" s="74"/>
      <c r="Y146" s="74"/>
      <c r="Z146" s="74"/>
      <c r="AA146" s="386"/>
      <c r="AB146" s="386"/>
      <c r="AC146" s="386"/>
      <c r="AD146" s="114"/>
      <c r="AE146" s="114"/>
      <c r="AF146" s="367"/>
      <c r="AG146" s="367"/>
      <c r="AH146" s="367"/>
      <c r="AI146" s="367"/>
      <c r="AJ146" s="367"/>
      <c r="AK146" s="367"/>
      <c r="AL146" s="367"/>
      <c r="AM146" s="367"/>
      <c r="AN146" s="368"/>
    </row>
    <row r="147" spans="3:40" ht="14.25" customHeight="1" x14ac:dyDescent="0.15">
      <c r="C147" s="71" t="str">
        <f t="shared" ref="C147" si="96">IF(C63="","",(C63))</f>
        <v/>
      </c>
      <c r="D147" s="72"/>
      <c r="E147" s="72" t="str">
        <f t="shared" ref="E147" si="97">IF(E63="","",(E63))</f>
        <v/>
      </c>
      <c r="F147" s="72"/>
      <c r="G147" s="385" t="str">
        <f t="shared" ref="G147" si="98">IF(G63="","",(G63))</f>
        <v/>
      </c>
      <c r="H147" s="356"/>
      <c r="I147" s="356"/>
      <c r="J147" s="356"/>
      <c r="K147" s="356"/>
      <c r="L147" s="356"/>
      <c r="M147" s="356"/>
      <c r="N147" s="356"/>
      <c r="O147" s="356"/>
      <c r="P147" s="356"/>
      <c r="Q147" s="356"/>
      <c r="R147" s="370"/>
      <c r="S147" s="72" t="str">
        <f t="shared" ref="S147" si="99">IF(S63="","",(S63))</f>
        <v/>
      </c>
      <c r="T147" s="72"/>
      <c r="U147" s="72"/>
      <c r="V147" s="72"/>
      <c r="W147" s="72" t="str">
        <f t="shared" ref="W147" si="100">IF(W63="","",(W63))</f>
        <v/>
      </c>
      <c r="X147" s="72"/>
      <c r="Y147" s="72"/>
      <c r="Z147" s="72"/>
      <c r="AA147" s="386" t="str">
        <f t="shared" ref="AA147" si="101">IF(AA63="","",(AA63))</f>
        <v/>
      </c>
      <c r="AB147" s="386"/>
      <c r="AC147" s="386"/>
      <c r="AD147" s="114" t="str">
        <f t="shared" ref="AD147" si="102">IF(AD63="","",(AD63))</f>
        <v/>
      </c>
      <c r="AE147" s="114"/>
      <c r="AF147" s="367" t="str">
        <f t="shared" ref="AF147" si="103">IF(AF63="","",AF63)</f>
        <v/>
      </c>
      <c r="AG147" s="367"/>
      <c r="AH147" s="367"/>
      <c r="AI147" s="367" t="str">
        <f t="shared" ref="AI147" si="104">IF(AI63="","",(AI63))</f>
        <v/>
      </c>
      <c r="AJ147" s="367"/>
      <c r="AK147" s="367"/>
      <c r="AL147" s="367"/>
      <c r="AM147" s="367"/>
      <c r="AN147" s="368"/>
    </row>
    <row r="148" spans="3:40" ht="14.25" customHeight="1" x14ac:dyDescent="0.15">
      <c r="C148" s="251"/>
      <c r="D148" s="252"/>
      <c r="E148" s="252"/>
      <c r="F148" s="252"/>
      <c r="G148" s="344"/>
      <c r="H148" s="345"/>
      <c r="I148" s="345"/>
      <c r="J148" s="345"/>
      <c r="K148" s="345"/>
      <c r="L148" s="345"/>
      <c r="M148" s="345"/>
      <c r="N148" s="345"/>
      <c r="O148" s="345"/>
      <c r="P148" s="345"/>
      <c r="Q148" s="345"/>
      <c r="R148" s="346"/>
      <c r="S148" s="74"/>
      <c r="T148" s="74"/>
      <c r="U148" s="74"/>
      <c r="V148" s="74"/>
      <c r="W148" s="74"/>
      <c r="X148" s="74"/>
      <c r="Y148" s="74"/>
      <c r="Z148" s="74"/>
      <c r="AA148" s="386"/>
      <c r="AB148" s="386"/>
      <c r="AC148" s="386"/>
      <c r="AD148" s="114"/>
      <c r="AE148" s="114"/>
      <c r="AF148" s="367"/>
      <c r="AG148" s="367"/>
      <c r="AH148" s="367"/>
      <c r="AI148" s="367"/>
      <c r="AJ148" s="367"/>
      <c r="AK148" s="367"/>
      <c r="AL148" s="367"/>
      <c r="AM148" s="367"/>
      <c r="AN148" s="368"/>
    </row>
    <row r="149" spans="3:40" ht="13.5" customHeight="1" x14ac:dyDescent="0.15">
      <c r="C149" s="71" t="str">
        <f t="shared" ref="C149" si="105">IF(C65="","",(C65))</f>
        <v/>
      </c>
      <c r="D149" s="72"/>
      <c r="E149" s="72" t="str">
        <f t="shared" ref="E149" si="106">IF(E65="","",(E65))</f>
        <v/>
      </c>
      <c r="F149" s="72"/>
      <c r="G149" s="385" t="str">
        <f t="shared" ref="G149" si="107">IF(G65="","",(G65))</f>
        <v/>
      </c>
      <c r="H149" s="356"/>
      <c r="I149" s="356"/>
      <c r="J149" s="356"/>
      <c r="K149" s="356"/>
      <c r="L149" s="356"/>
      <c r="M149" s="356"/>
      <c r="N149" s="356"/>
      <c r="O149" s="356"/>
      <c r="P149" s="356"/>
      <c r="Q149" s="356"/>
      <c r="R149" s="370"/>
      <c r="S149" s="72" t="str">
        <f t="shared" ref="S149" si="108">IF(S65="","",(S65))</f>
        <v/>
      </c>
      <c r="T149" s="72"/>
      <c r="U149" s="72"/>
      <c r="V149" s="72"/>
      <c r="W149" s="72" t="str">
        <f t="shared" ref="W149" si="109">IF(W65="","",(W65))</f>
        <v/>
      </c>
      <c r="X149" s="72"/>
      <c r="Y149" s="72"/>
      <c r="Z149" s="72"/>
      <c r="AA149" s="386" t="str">
        <f t="shared" ref="AA149" si="110">IF(AA65="","",(AA65))</f>
        <v/>
      </c>
      <c r="AB149" s="386"/>
      <c r="AC149" s="386"/>
      <c r="AD149" s="114" t="str">
        <f t="shared" ref="AD149" si="111">IF(AD65="","",(AD65))</f>
        <v/>
      </c>
      <c r="AE149" s="114"/>
      <c r="AF149" s="367" t="str">
        <f t="shared" ref="AF149" si="112">IF(AF65="","",AF65)</f>
        <v/>
      </c>
      <c r="AG149" s="367"/>
      <c r="AH149" s="367"/>
      <c r="AI149" s="367" t="str">
        <f t="shared" ref="AI149" si="113">IF(AI65="","",(AI65))</f>
        <v/>
      </c>
      <c r="AJ149" s="367"/>
      <c r="AK149" s="367"/>
      <c r="AL149" s="367"/>
      <c r="AM149" s="367"/>
      <c r="AN149" s="368"/>
    </row>
    <row r="150" spans="3:40" ht="13.5" customHeight="1" x14ac:dyDescent="0.15">
      <c r="C150" s="251"/>
      <c r="D150" s="252"/>
      <c r="E150" s="252"/>
      <c r="F150" s="252"/>
      <c r="G150" s="344"/>
      <c r="H150" s="345"/>
      <c r="I150" s="345"/>
      <c r="J150" s="345"/>
      <c r="K150" s="345"/>
      <c r="L150" s="345"/>
      <c r="M150" s="345"/>
      <c r="N150" s="345"/>
      <c r="O150" s="345"/>
      <c r="P150" s="345"/>
      <c r="Q150" s="345"/>
      <c r="R150" s="346"/>
      <c r="S150" s="74"/>
      <c r="T150" s="74"/>
      <c r="U150" s="74"/>
      <c r="V150" s="74"/>
      <c r="W150" s="74"/>
      <c r="X150" s="74"/>
      <c r="Y150" s="74"/>
      <c r="Z150" s="74"/>
      <c r="AA150" s="386"/>
      <c r="AB150" s="386"/>
      <c r="AC150" s="386"/>
      <c r="AD150" s="114"/>
      <c r="AE150" s="114"/>
      <c r="AF150" s="367"/>
      <c r="AG150" s="367"/>
      <c r="AH150" s="367"/>
      <c r="AI150" s="367"/>
      <c r="AJ150" s="367"/>
      <c r="AK150" s="367"/>
      <c r="AL150" s="367"/>
      <c r="AM150" s="367"/>
      <c r="AN150" s="368"/>
    </row>
    <row r="151" spans="3:40" ht="13.5" customHeight="1" x14ac:dyDescent="0.15">
      <c r="C151" s="71" t="str">
        <f t="shared" ref="C151" si="114">IF(C67="","",(C67))</f>
        <v/>
      </c>
      <c r="D151" s="72"/>
      <c r="E151" s="72" t="str">
        <f t="shared" ref="E151" si="115">IF(E67="","",(E67))</f>
        <v/>
      </c>
      <c r="F151" s="72"/>
      <c r="G151" s="385" t="str">
        <f t="shared" ref="G151" si="116">IF(G67="","",(G67))</f>
        <v/>
      </c>
      <c r="H151" s="356"/>
      <c r="I151" s="356"/>
      <c r="J151" s="356"/>
      <c r="K151" s="356"/>
      <c r="L151" s="356"/>
      <c r="M151" s="356"/>
      <c r="N151" s="356"/>
      <c r="O151" s="356"/>
      <c r="P151" s="356"/>
      <c r="Q151" s="356"/>
      <c r="R151" s="370"/>
      <c r="S151" s="72" t="str">
        <f t="shared" ref="S151" si="117">IF(S67="","",(S67))</f>
        <v/>
      </c>
      <c r="T151" s="72"/>
      <c r="U151" s="72"/>
      <c r="V151" s="72"/>
      <c r="W151" s="72" t="str">
        <f t="shared" ref="W151" si="118">IF(W67="","",(W67))</f>
        <v/>
      </c>
      <c r="X151" s="72"/>
      <c r="Y151" s="72"/>
      <c r="Z151" s="72"/>
      <c r="AA151" s="386" t="str">
        <f t="shared" ref="AA151" si="119">IF(AA67="","",(AA67))</f>
        <v/>
      </c>
      <c r="AB151" s="386"/>
      <c r="AC151" s="386"/>
      <c r="AD151" s="114" t="str">
        <f t="shared" ref="AD151" si="120">IF(AD67="","",(AD67))</f>
        <v/>
      </c>
      <c r="AE151" s="114"/>
      <c r="AF151" s="367" t="str">
        <f t="shared" ref="AF151" si="121">IF(AF67="","",AF67)</f>
        <v/>
      </c>
      <c r="AG151" s="367"/>
      <c r="AH151" s="367"/>
      <c r="AI151" s="367" t="str">
        <f t="shared" ref="AI151" si="122">IF(AI67="","",(AI67))</f>
        <v/>
      </c>
      <c r="AJ151" s="367"/>
      <c r="AK151" s="367"/>
      <c r="AL151" s="367"/>
      <c r="AM151" s="367"/>
      <c r="AN151" s="368"/>
    </row>
    <row r="152" spans="3:40" ht="13.5" customHeight="1" x14ac:dyDescent="0.15">
      <c r="C152" s="251"/>
      <c r="D152" s="252"/>
      <c r="E152" s="252"/>
      <c r="F152" s="252"/>
      <c r="G152" s="344"/>
      <c r="H152" s="345"/>
      <c r="I152" s="345"/>
      <c r="J152" s="345"/>
      <c r="K152" s="345"/>
      <c r="L152" s="345"/>
      <c r="M152" s="345"/>
      <c r="N152" s="345"/>
      <c r="O152" s="345"/>
      <c r="P152" s="345"/>
      <c r="Q152" s="345"/>
      <c r="R152" s="346"/>
      <c r="S152" s="74"/>
      <c r="T152" s="74"/>
      <c r="U152" s="74"/>
      <c r="V152" s="74"/>
      <c r="W152" s="74"/>
      <c r="X152" s="74"/>
      <c r="Y152" s="74"/>
      <c r="Z152" s="74"/>
      <c r="AA152" s="386"/>
      <c r="AB152" s="386"/>
      <c r="AC152" s="386"/>
      <c r="AD152" s="114"/>
      <c r="AE152" s="114"/>
      <c r="AF152" s="367"/>
      <c r="AG152" s="367"/>
      <c r="AH152" s="367"/>
      <c r="AI152" s="367"/>
      <c r="AJ152" s="367"/>
      <c r="AK152" s="367"/>
      <c r="AL152" s="367"/>
      <c r="AM152" s="367"/>
      <c r="AN152" s="368"/>
    </row>
    <row r="153" spans="3:40" ht="14.25" customHeight="1" x14ac:dyDescent="0.15">
      <c r="C153" s="71" t="str">
        <f t="shared" ref="C153" si="123">IF(C69="","",(C69))</f>
        <v/>
      </c>
      <c r="D153" s="72"/>
      <c r="E153" s="72" t="str">
        <f t="shared" ref="E153" si="124">IF(E69="","",(E69))</f>
        <v/>
      </c>
      <c r="F153" s="72"/>
      <c r="G153" s="385" t="str">
        <f t="shared" ref="G153" si="125">IF(G69="","",(G69))</f>
        <v/>
      </c>
      <c r="H153" s="356"/>
      <c r="I153" s="356"/>
      <c r="J153" s="356"/>
      <c r="K153" s="356"/>
      <c r="L153" s="356"/>
      <c r="M153" s="356"/>
      <c r="N153" s="356"/>
      <c r="O153" s="356"/>
      <c r="P153" s="356"/>
      <c r="Q153" s="356"/>
      <c r="R153" s="370"/>
      <c r="S153" s="72" t="str">
        <f t="shared" ref="S153" si="126">IF(S69="","",(S69))</f>
        <v/>
      </c>
      <c r="T153" s="72"/>
      <c r="U153" s="72"/>
      <c r="V153" s="72"/>
      <c r="W153" s="72" t="str">
        <f t="shared" ref="W153" si="127">IF(W69="","",(W69))</f>
        <v/>
      </c>
      <c r="X153" s="72"/>
      <c r="Y153" s="72"/>
      <c r="Z153" s="72"/>
      <c r="AA153" s="386" t="str">
        <f t="shared" ref="AA153" si="128">IF(AA69="","",(AA69))</f>
        <v/>
      </c>
      <c r="AB153" s="386"/>
      <c r="AC153" s="386"/>
      <c r="AD153" s="114" t="str">
        <f t="shared" ref="AD153" si="129">IF(AD69="","",(AD69))</f>
        <v/>
      </c>
      <c r="AE153" s="114"/>
      <c r="AF153" s="367" t="str">
        <f t="shared" ref="AF153" si="130">IF(AF69="","",AF69)</f>
        <v/>
      </c>
      <c r="AG153" s="367"/>
      <c r="AH153" s="367"/>
      <c r="AI153" s="367" t="str">
        <f t="shared" ref="AI153" si="131">IF(AI69="","",(AI69))</f>
        <v/>
      </c>
      <c r="AJ153" s="367"/>
      <c r="AK153" s="367"/>
      <c r="AL153" s="367"/>
      <c r="AM153" s="367"/>
      <c r="AN153" s="368"/>
    </row>
    <row r="154" spans="3:40" x14ac:dyDescent="0.15">
      <c r="C154" s="251"/>
      <c r="D154" s="252"/>
      <c r="E154" s="252"/>
      <c r="F154" s="252"/>
      <c r="G154" s="344"/>
      <c r="H154" s="345"/>
      <c r="I154" s="345"/>
      <c r="J154" s="345"/>
      <c r="K154" s="345"/>
      <c r="L154" s="345"/>
      <c r="M154" s="345"/>
      <c r="N154" s="345"/>
      <c r="O154" s="345"/>
      <c r="P154" s="345"/>
      <c r="Q154" s="345"/>
      <c r="R154" s="346"/>
      <c r="S154" s="74"/>
      <c r="T154" s="74"/>
      <c r="U154" s="74"/>
      <c r="V154" s="74"/>
      <c r="W154" s="74"/>
      <c r="X154" s="74"/>
      <c r="Y154" s="74"/>
      <c r="Z154" s="74"/>
      <c r="AA154" s="386"/>
      <c r="AB154" s="386"/>
      <c r="AC154" s="386"/>
      <c r="AD154" s="114"/>
      <c r="AE154" s="114"/>
      <c r="AF154" s="367"/>
      <c r="AG154" s="367"/>
      <c r="AH154" s="367"/>
      <c r="AI154" s="367"/>
      <c r="AJ154" s="367"/>
      <c r="AK154" s="367"/>
      <c r="AL154" s="367"/>
      <c r="AM154" s="367"/>
      <c r="AN154" s="368"/>
    </row>
    <row r="155" spans="3:40" x14ac:dyDescent="0.15">
      <c r="C155" s="71" t="str">
        <f>IF(C71="","",(C71))</f>
        <v/>
      </c>
      <c r="D155" s="72"/>
      <c r="E155" s="72" t="str">
        <f t="shared" ref="E155" si="132">IF(E71="","",(E71))</f>
        <v/>
      </c>
      <c r="F155" s="72"/>
      <c r="G155" s="385" t="str">
        <f t="shared" ref="G155" si="133">IF(G71="","",(G71))</f>
        <v/>
      </c>
      <c r="H155" s="356"/>
      <c r="I155" s="356"/>
      <c r="J155" s="356"/>
      <c r="K155" s="356"/>
      <c r="L155" s="356"/>
      <c r="M155" s="356"/>
      <c r="N155" s="356"/>
      <c r="O155" s="356"/>
      <c r="P155" s="356"/>
      <c r="Q155" s="356"/>
      <c r="R155" s="370"/>
      <c r="S155" s="72" t="str">
        <f t="shared" ref="S155" si="134">IF(S71="","",(S71))</f>
        <v/>
      </c>
      <c r="T155" s="72"/>
      <c r="U155" s="72"/>
      <c r="V155" s="72"/>
      <c r="W155" s="72" t="str">
        <f t="shared" ref="W155" si="135">IF(W71="","",(W71))</f>
        <v/>
      </c>
      <c r="X155" s="72"/>
      <c r="Y155" s="72"/>
      <c r="Z155" s="72"/>
      <c r="AA155" s="386" t="str">
        <f t="shared" ref="AA155" si="136">IF(AA71="","",(AA71))</f>
        <v/>
      </c>
      <c r="AB155" s="386"/>
      <c r="AC155" s="386"/>
      <c r="AD155" s="114" t="str">
        <f t="shared" ref="AD155" si="137">IF(AD71="","",(AD71))</f>
        <v/>
      </c>
      <c r="AE155" s="114"/>
      <c r="AF155" s="367" t="str">
        <f t="shared" ref="AF155" si="138">IF(AF71="","",AF71)</f>
        <v/>
      </c>
      <c r="AG155" s="367"/>
      <c r="AH155" s="367"/>
      <c r="AI155" s="367" t="str">
        <f t="shared" ref="AI155" si="139">IF(AI71="","",(AI71))</f>
        <v/>
      </c>
      <c r="AJ155" s="367"/>
      <c r="AK155" s="367"/>
      <c r="AL155" s="367"/>
      <c r="AM155" s="367"/>
      <c r="AN155" s="368"/>
    </row>
    <row r="156" spans="3:40" ht="13.5" customHeight="1" x14ac:dyDescent="0.15">
      <c r="C156" s="251"/>
      <c r="D156" s="252"/>
      <c r="E156" s="252"/>
      <c r="F156" s="252"/>
      <c r="G156" s="344"/>
      <c r="H156" s="345"/>
      <c r="I156" s="345"/>
      <c r="J156" s="345"/>
      <c r="K156" s="345"/>
      <c r="L156" s="345"/>
      <c r="M156" s="345"/>
      <c r="N156" s="345"/>
      <c r="O156" s="345"/>
      <c r="P156" s="345"/>
      <c r="Q156" s="345"/>
      <c r="R156" s="346"/>
      <c r="S156" s="74"/>
      <c r="T156" s="74"/>
      <c r="U156" s="74"/>
      <c r="V156" s="74"/>
      <c r="W156" s="74"/>
      <c r="X156" s="74"/>
      <c r="Y156" s="74"/>
      <c r="Z156" s="74"/>
      <c r="AA156" s="386"/>
      <c r="AB156" s="386"/>
      <c r="AC156" s="386"/>
      <c r="AD156" s="114"/>
      <c r="AE156" s="114"/>
      <c r="AF156" s="367"/>
      <c r="AG156" s="367"/>
      <c r="AH156" s="367"/>
      <c r="AI156" s="367"/>
      <c r="AJ156" s="367"/>
      <c r="AK156" s="367"/>
      <c r="AL156" s="367"/>
      <c r="AM156" s="367"/>
      <c r="AN156" s="368"/>
    </row>
    <row r="157" spans="3:40" ht="13.5" customHeight="1" x14ac:dyDescent="0.15">
      <c r="C157" s="71" t="str">
        <f t="shared" ref="C157" si="140">IF(C73="","",(C73))</f>
        <v/>
      </c>
      <c r="D157" s="72"/>
      <c r="E157" s="72" t="str">
        <f t="shared" ref="E157" si="141">IF(E73="","",(E73))</f>
        <v/>
      </c>
      <c r="F157" s="72"/>
      <c r="G157" s="385" t="str">
        <f t="shared" ref="G157" si="142">IF(G73="","",(G73))</f>
        <v/>
      </c>
      <c r="H157" s="356"/>
      <c r="I157" s="356"/>
      <c r="J157" s="356"/>
      <c r="K157" s="356"/>
      <c r="L157" s="356"/>
      <c r="M157" s="356"/>
      <c r="N157" s="356"/>
      <c r="O157" s="356"/>
      <c r="P157" s="356"/>
      <c r="Q157" s="356"/>
      <c r="R157" s="370"/>
      <c r="S157" s="72" t="str">
        <f t="shared" ref="S157" si="143">IF(S73="","",(S73))</f>
        <v/>
      </c>
      <c r="T157" s="72"/>
      <c r="U157" s="72"/>
      <c r="V157" s="72"/>
      <c r="W157" s="72" t="str">
        <f t="shared" ref="W157" si="144">IF(W73="","",(W73))</f>
        <v/>
      </c>
      <c r="X157" s="72"/>
      <c r="Y157" s="72"/>
      <c r="Z157" s="72"/>
      <c r="AA157" s="386" t="str">
        <f t="shared" ref="AA157" si="145">IF(AA73="","",(AA73))</f>
        <v/>
      </c>
      <c r="AB157" s="386"/>
      <c r="AC157" s="386"/>
      <c r="AD157" s="114" t="str">
        <f t="shared" ref="AD157" si="146">IF(AD73="","",(AD73))</f>
        <v/>
      </c>
      <c r="AE157" s="114"/>
      <c r="AF157" s="367" t="str">
        <f t="shared" ref="AF157" si="147">IF(AF73="","",AF73)</f>
        <v/>
      </c>
      <c r="AG157" s="367"/>
      <c r="AH157" s="367"/>
      <c r="AI157" s="367" t="str">
        <f t="shared" ref="AI157" si="148">IF(AI73="","",(AI73))</f>
        <v/>
      </c>
      <c r="AJ157" s="367"/>
      <c r="AK157" s="367"/>
      <c r="AL157" s="367"/>
      <c r="AM157" s="367"/>
      <c r="AN157" s="368"/>
    </row>
    <row r="158" spans="3:40" ht="13.5" customHeight="1" x14ac:dyDescent="0.15">
      <c r="C158" s="251"/>
      <c r="D158" s="252"/>
      <c r="E158" s="252"/>
      <c r="F158" s="252"/>
      <c r="G158" s="344"/>
      <c r="H158" s="345"/>
      <c r="I158" s="345"/>
      <c r="J158" s="345"/>
      <c r="K158" s="345"/>
      <c r="L158" s="345"/>
      <c r="M158" s="345"/>
      <c r="N158" s="345"/>
      <c r="O158" s="345"/>
      <c r="P158" s="345"/>
      <c r="Q158" s="345"/>
      <c r="R158" s="346"/>
      <c r="S158" s="74"/>
      <c r="T158" s="74"/>
      <c r="U158" s="74"/>
      <c r="V158" s="74"/>
      <c r="W158" s="74"/>
      <c r="X158" s="74"/>
      <c r="Y158" s="74"/>
      <c r="Z158" s="74"/>
      <c r="AA158" s="386"/>
      <c r="AB158" s="386"/>
      <c r="AC158" s="386"/>
      <c r="AD158" s="114"/>
      <c r="AE158" s="114"/>
      <c r="AF158" s="367"/>
      <c r="AG158" s="367"/>
      <c r="AH158" s="367"/>
      <c r="AI158" s="367"/>
      <c r="AJ158" s="367"/>
      <c r="AK158" s="367"/>
      <c r="AL158" s="367"/>
      <c r="AM158" s="367"/>
      <c r="AN158" s="368"/>
    </row>
    <row r="159" spans="3:40" ht="13.5" customHeight="1" x14ac:dyDescent="0.15">
      <c r="C159" s="71" t="str">
        <f t="shared" ref="C159" si="149">IF(C75="","",(C75))</f>
        <v/>
      </c>
      <c r="D159" s="72"/>
      <c r="E159" s="72" t="str">
        <f t="shared" ref="E159" si="150">IF(E75="","",(E75))</f>
        <v/>
      </c>
      <c r="F159" s="72"/>
      <c r="G159" s="385" t="str">
        <f>IF(G75="","",(G75))</f>
        <v/>
      </c>
      <c r="H159" s="356"/>
      <c r="I159" s="356"/>
      <c r="J159" s="356"/>
      <c r="K159" s="356"/>
      <c r="L159" s="356"/>
      <c r="M159" s="356"/>
      <c r="N159" s="356"/>
      <c r="O159" s="356"/>
      <c r="P159" s="356"/>
      <c r="Q159" s="356"/>
      <c r="R159" s="370"/>
      <c r="S159" s="72" t="str">
        <f t="shared" ref="S159" si="151">IF(S75="","",(S75))</f>
        <v/>
      </c>
      <c r="T159" s="72"/>
      <c r="U159" s="72"/>
      <c r="V159" s="72"/>
      <c r="W159" s="72" t="str">
        <f t="shared" ref="W159" si="152">IF(W75="","",(W75))</f>
        <v/>
      </c>
      <c r="X159" s="72"/>
      <c r="Y159" s="72"/>
      <c r="Z159" s="72"/>
      <c r="AA159" s="386" t="str">
        <f t="shared" ref="AA159" si="153">IF(AA75="","",(AA75))</f>
        <v/>
      </c>
      <c r="AB159" s="386"/>
      <c r="AC159" s="386"/>
      <c r="AD159" s="114" t="str">
        <f t="shared" ref="AD159" si="154">IF(AD75="","",(AD75))</f>
        <v/>
      </c>
      <c r="AE159" s="114"/>
      <c r="AF159" s="367" t="str">
        <f t="shared" ref="AF159" si="155">IF(AF75="","",AF75)</f>
        <v/>
      </c>
      <c r="AG159" s="367"/>
      <c r="AH159" s="367"/>
      <c r="AI159" s="367" t="str">
        <f t="shared" ref="AI159" si="156">IF(AI75="","",(AI75))</f>
        <v/>
      </c>
      <c r="AJ159" s="367"/>
      <c r="AK159" s="367"/>
      <c r="AL159" s="367"/>
      <c r="AM159" s="367"/>
      <c r="AN159" s="368"/>
    </row>
    <row r="160" spans="3:40" ht="13.5" customHeight="1" x14ac:dyDescent="0.15">
      <c r="C160" s="73"/>
      <c r="D160" s="74"/>
      <c r="E160" s="74"/>
      <c r="F160" s="74"/>
      <c r="G160" s="344"/>
      <c r="H160" s="345"/>
      <c r="I160" s="345"/>
      <c r="J160" s="345"/>
      <c r="K160" s="345"/>
      <c r="L160" s="345"/>
      <c r="M160" s="345"/>
      <c r="N160" s="345"/>
      <c r="O160" s="345"/>
      <c r="P160" s="345"/>
      <c r="Q160" s="345"/>
      <c r="R160" s="346"/>
      <c r="S160" s="74"/>
      <c r="T160" s="74"/>
      <c r="U160" s="74"/>
      <c r="V160" s="74"/>
      <c r="W160" s="74"/>
      <c r="X160" s="74"/>
      <c r="Y160" s="74"/>
      <c r="Z160" s="74"/>
      <c r="AA160" s="386"/>
      <c r="AB160" s="386"/>
      <c r="AC160" s="386"/>
      <c r="AD160" s="114"/>
      <c r="AE160" s="114"/>
      <c r="AF160" s="367"/>
      <c r="AG160" s="367"/>
      <c r="AH160" s="367"/>
      <c r="AI160" s="367"/>
      <c r="AJ160" s="367"/>
      <c r="AK160" s="367"/>
      <c r="AL160" s="367"/>
      <c r="AM160" s="367"/>
      <c r="AN160" s="368"/>
    </row>
    <row r="161" spans="3:42" ht="13.5" customHeight="1" x14ac:dyDescent="0.15">
      <c r="D161" s="2"/>
      <c r="E161" s="2"/>
      <c r="F161" s="2"/>
      <c r="G161" s="2"/>
      <c r="AA161" s="387" t="s">
        <v>63</v>
      </c>
      <c r="AB161" s="388"/>
      <c r="AC161" s="388"/>
      <c r="AD161" s="388"/>
      <c r="AE161" s="388"/>
      <c r="AF161" s="388"/>
      <c r="AG161" s="388"/>
      <c r="AH161" s="388"/>
      <c r="AI161" s="391">
        <f>IF(AI77="","",(AI77))</f>
        <v>0</v>
      </c>
      <c r="AJ161" s="391"/>
      <c r="AK161" s="391"/>
      <c r="AL161" s="391"/>
      <c r="AM161" s="391"/>
      <c r="AN161" s="392"/>
    </row>
    <row r="162" spans="3:42" ht="13.5" customHeight="1" x14ac:dyDescent="0.15">
      <c r="D162" s="2"/>
      <c r="E162" s="2"/>
      <c r="F162" s="2"/>
      <c r="G162" s="2"/>
      <c r="AA162" s="389"/>
      <c r="AB162" s="390"/>
      <c r="AC162" s="390"/>
      <c r="AD162" s="390"/>
      <c r="AE162" s="390"/>
      <c r="AF162" s="390"/>
      <c r="AG162" s="390"/>
      <c r="AH162" s="390"/>
      <c r="AI162" s="393"/>
      <c r="AJ162" s="393"/>
      <c r="AK162" s="393"/>
      <c r="AL162" s="393"/>
      <c r="AM162" s="393"/>
      <c r="AN162" s="394"/>
    </row>
    <row r="163" spans="3:42" ht="7.5" customHeight="1" x14ac:dyDescent="0.15">
      <c r="AA163" s="20"/>
      <c r="AB163" s="20"/>
      <c r="AC163" s="20"/>
      <c r="AF163" s="21"/>
      <c r="AG163" s="21"/>
      <c r="AH163" s="21"/>
      <c r="AI163" s="21"/>
      <c r="AJ163" s="21"/>
      <c r="AK163" s="21"/>
      <c r="AL163" s="21"/>
      <c r="AM163" s="21"/>
      <c r="AN163" s="21"/>
    </row>
    <row r="164" spans="3:42" ht="13.5" customHeight="1" x14ac:dyDescent="0.15">
      <c r="C164" s="57" t="s">
        <v>64</v>
      </c>
      <c r="D164" s="58"/>
      <c r="E164" s="58"/>
      <c r="F164" s="58"/>
      <c r="G164" s="200">
        <f>G80</f>
        <v>0</v>
      </c>
      <c r="H164" s="200"/>
      <c r="I164" s="200"/>
      <c r="J164" s="200"/>
      <c r="K164" s="200"/>
      <c r="L164" s="200"/>
      <c r="M164" s="200"/>
      <c r="N164" s="201"/>
      <c r="O164" s="221">
        <f>O80</f>
        <v>0</v>
      </c>
      <c r="P164" s="325"/>
      <c r="Q164" s="325"/>
      <c r="R164" s="325"/>
      <c r="S164" s="325"/>
      <c r="T164" s="325"/>
      <c r="U164" s="326"/>
      <c r="V164" s="104" t="s">
        <v>67</v>
      </c>
      <c r="W164" s="104"/>
      <c r="X164" s="104"/>
      <c r="Y164" s="104"/>
      <c r="Z164" s="105"/>
      <c r="AA164" s="11"/>
      <c r="AB164" s="11"/>
      <c r="AC164" s="11"/>
      <c r="AD164" s="11"/>
      <c r="AE164" s="11"/>
      <c r="AF164" s="11"/>
      <c r="AG164" s="11"/>
      <c r="AH164" s="11"/>
      <c r="AI164" s="11"/>
      <c r="AJ164" s="11"/>
      <c r="AK164" s="11"/>
      <c r="AL164" s="11"/>
      <c r="AM164" s="11"/>
      <c r="AN164" s="11"/>
      <c r="AO164" s="11"/>
    </row>
    <row r="165" spans="3:42" ht="13.5" customHeight="1" x14ac:dyDescent="0.15">
      <c r="C165" s="48"/>
      <c r="D165" s="49"/>
      <c r="E165" s="49"/>
      <c r="F165" s="49"/>
      <c r="G165" s="202"/>
      <c r="H165" s="202"/>
      <c r="I165" s="202"/>
      <c r="J165" s="202"/>
      <c r="K165" s="202"/>
      <c r="L165" s="202"/>
      <c r="M165" s="202"/>
      <c r="N165" s="203"/>
      <c r="O165" s="222"/>
      <c r="P165" s="327"/>
      <c r="Q165" s="327"/>
      <c r="R165" s="327"/>
      <c r="S165" s="327"/>
      <c r="T165" s="327"/>
      <c r="U165" s="328"/>
      <c r="V165" s="41"/>
      <c r="W165" s="41"/>
      <c r="X165" s="41"/>
      <c r="Y165" s="41"/>
      <c r="Z165" s="329"/>
      <c r="AP165" s="11"/>
    </row>
    <row r="166" spans="3:42" ht="13.5" customHeight="1" x14ac:dyDescent="0.15">
      <c r="C166" s="57" t="s">
        <v>71</v>
      </c>
      <c r="D166" s="58"/>
      <c r="E166" s="200">
        <f>E82</f>
        <v>0</v>
      </c>
      <c r="F166" s="201"/>
      <c r="G166" s="57" t="s">
        <v>73</v>
      </c>
      <c r="H166" s="58"/>
      <c r="I166" s="303">
        <f>I82</f>
        <v>0</v>
      </c>
      <c r="J166" s="337"/>
      <c r="K166" s="337"/>
      <c r="L166" s="337"/>
      <c r="M166" s="337"/>
      <c r="N166" s="338"/>
      <c r="O166" s="57" t="s">
        <v>75</v>
      </c>
      <c r="P166" s="58"/>
      <c r="Q166" s="58"/>
      <c r="R166" s="303">
        <f>R82</f>
        <v>0</v>
      </c>
      <c r="S166" s="325"/>
      <c r="T166" s="325"/>
      <c r="U166" s="325"/>
      <c r="V166" s="325"/>
      <c r="W166" s="325"/>
      <c r="X166" s="325"/>
      <c r="Y166" s="325"/>
      <c r="Z166" s="214"/>
    </row>
    <row r="167" spans="3:42" ht="14.25" customHeight="1" x14ac:dyDescent="0.15">
      <c r="C167" s="48"/>
      <c r="D167" s="49"/>
      <c r="E167" s="202"/>
      <c r="F167" s="203"/>
      <c r="G167" s="48"/>
      <c r="H167" s="49"/>
      <c r="I167" s="260"/>
      <c r="J167" s="339"/>
      <c r="K167" s="339"/>
      <c r="L167" s="339"/>
      <c r="M167" s="339"/>
      <c r="N167" s="261"/>
      <c r="O167" s="48" t="s">
        <v>77</v>
      </c>
      <c r="P167" s="49"/>
      <c r="Q167" s="49"/>
      <c r="R167" s="304"/>
      <c r="S167" s="327"/>
      <c r="T167" s="327"/>
      <c r="U167" s="327"/>
      <c r="V167" s="327"/>
      <c r="W167" s="327"/>
      <c r="X167" s="327"/>
      <c r="Y167" s="327"/>
      <c r="Z167" s="215"/>
    </row>
    <row r="168" spans="3:42" ht="14.25" customHeight="1" x14ac:dyDescent="0.15"/>
    <row r="169" spans="3:42" ht="13.5" customHeight="1" x14ac:dyDescent="0.15"/>
    <row r="170" spans="3:42" ht="13.5" customHeight="1" x14ac:dyDescent="0.15">
      <c r="AA170" s="13"/>
      <c r="AB170" s="13"/>
      <c r="AC170" s="13"/>
      <c r="AF170" s="14"/>
      <c r="AG170" s="14"/>
      <c r="AH170" s="14"/>
      <c r="AI170" s="14"/>
      <c r="AJ170" s="14"/>
      <c r="AK170" s="14"/>
      <c r="AL170" s="14"/>
      <c r="AM170" s="14"/>
      <c r="AN170" s="14"/>
    </row>
    <row r="171" spans="3:42" ht="13.5" customHeight="1" x14ac:dyDescent="0.15">
      <c r="D171" s="2"/>
      <c r="E171" s="2"/>
      <c r="F171" s="2"/>
      <c r="G171" s="2"/>
      <c r="AA171" s="13"/>
      <c r="AB171" s="13"/>
      <c r="AC171" s="13"/>
      <c r="AD171" s="13"/>
      <c r="AE171" s="13"/>
      <c r="AF171" s="13"/>
      <c r="AG171" s="13"/>
      <c r="AH171" s="13"/>
      <c r="AI171" s="14"/>
      <c r="AJ171" s="14"/>
      <c r="AK171" s="14"/>
      <c r="AL171" s="14"/>
      <c r="AM171" s="14"/>
      <c r="AN171" s="14"/>
    </row>
    <row r="172" spans="3:42" ht="13.5" customHeight="1" x14ac:dyDescent="0.15">
      <c r="D172" s="2"/>
      <c r="E172" s="2"/>
      <c r="F172" s="2"/>
      <c r="G172" s="2"/>
      <c r="AA172" s="13"/>
      <c r="AB172" s="13"/>
      <c r="AC172" s="13"/>
      <c r="AD172" s="13"/>
      <c r="AE172" s="13"/>
      <c r="AF172" s="13"/>
      <c r="AG172" s="13"/>
      <c r="AH172" s="13"/>
      <c r="AI172" s="14"/>
      <c r="AJ172" s="14"/>
      <c r="AK172" s="14"/>
      <c r="AL172" s="14"/>
      <c r="AM172" s="14"/>
      <c r="AN172" s="14"/>
    </row>
    <row r="173" spans="3:42" ht="13.5" customHeight="1" x14ac:dyDescent="0.15">
      <c r="AA173" s="13"/>
      <c r="AB173" s="13"/>
      <c r="AC173" s="13"/>
      <c r="AF173" s="14"/>
      <c r="AG173" s="14"/>
      <c r="AH173" s="14"/>
      <c r="AI173" s="14"/>
      <c r="AJ173" s="14"/>
      <c r="AK173" s="14"/>
      <c r="AL173" s="14"/>
      <c r="AM173" s="14"/>
      <c r="AN173" s="14"/>
    </row>
    <row r="174" spans="3:42" ht="13.5" customHeight="1" x14ac:dyDescent="0.15">
      <c r="Y174" s="15"/>
      <c r="Z174" s="11"/>
      <c r="AA174" s="11"/>
      <c r="AB174" s="11"/>
      <c r="AC174" s="11"/>
      <c r="AD174" s="11"/>
      <c r="AE174" s="11"/>
      <c r="AF174" s="11"/>
      <c r="AG174" s="11"/>
      <c r="AH174" s="11"/>
      <c r="AI174" s="11"/>
      <c r="AJ174" s="11"/>
      <c r="AK174" s="11"/>
      <c r="AL174" s="11"/>
      <c r="AM174" s="11"/>
      <c r="AN174" s="11"/>
      <c r="AO174" s="11"/>
      <c r="AP174" s="11"/>
    </row>
    <row r="175" spans="3:42" ht="13.5" customHeight="1" x14ac:dyDescent="0.15">
      <c r="Y175" s="15"/>
      <c r="Z175" s="2"/>
      <c r="AA175" s="2"/>
      <c r="AB175" s="2"/>
      <c r="AC175" s="2"/>
      <c r="AD175" s="2"/>
      <c r="AE175" s="2"/>
      <c r="AF175" s="2"/>
      <c r="AG175" s="2"/>
      <c r="AH175" s="2"/>
      <c r="AI175" s="2"/>
      <c r="AJ175" s="2"/>
      <c r="AK175" s="2"/>
      <c r="AL175" s="2"/>
      <c r="AM175" s="2"/>
      <c r="AN175" s="2"/>
    </row>
  </sheetData>
  <mergeCells count="538">
    <mergeCell ref="O167:Q167"/>
    <mergeCell ref="AF13:AL14"/>
    <mergeCell ref="AM13:AN14"/>
    <mergeCell ref="AF97:AL98"/>
    <mergeCell ref="AM97:AN98"/>
    <mergeCell ref="C166:D167"/>
    <mergeCell ref="E166:F167"/>
    <mergeCell ref="G166:H167"/>
    <mergeCell ref="I166:N167"/>
    <mergeCell ref="O166:Q166"/>
    <mergeCell ref="R166:Z167"/>
    <mergeCell ref="AA161:AH162"/>
    <mergeCell ref="AI161:AN162"/>
    <mergeCell ref="C164:F165"/>
    <mergeCell ref="G164:N165"/>
    <mergeCell ref="O164:U165"/>
    <mergeCell ref="V164:Z165"/>
    <mergeCell ref="AI157:AN158"/>
    <mergeCell ref="C159:D160"/>
    <mergeCell ref="E159:F160"/>
    <mergeCell ref="G159:R160"/>
    <mergeCell ref="S159:V160"/>
    <mergeCell ref="W159:Z160"/>
    <mergeCell ref="AA159:AC160"/>
    <mergeCell ref="AD159:AE160"/>
    <mergeCell ref="AF159:AH160"/>
    <mergeCell ref="AI159:AN160"/>
    <mergeCell ref="AF155:AH156"/>
    <mergeCell ref="AI155:AN156"/>
    <mergeCell ref="C157:D158"/>
    <mergeCell ref="E157:F158"/>
    <mergeCell ref="G157:R158"/>
    <mergeCell ref="S157:V158"/>
    <mergeCell ref="W157:Z158"/>
    <mergeCell ref="AA157:AC158"/>
    <mergeCell ref="AD157:AE158"/>
    <mergeCell ref="AF157:AH158"/>
    <mergeCell ref="AD153:AE154"/>
    <mergeCell ref="AF153:AH154"/>
    <mergeCell ref="AI153:AN154"/>
    <mergeCell ref="C155:D156"/>
    <mergeCell ref="E155:F156"/>
    <mergeCell ref="G155:R156"/>
    <mergeCell ref="S155:V156"/>
    <mergeCell ref="W155:Z156"/>
    <mergeCell ref="AA155:AC156"/>
    <mergeCell ref="AD155:AE156"/>
    <mergeCell ref="C153:D154"/>
    <mergeCell ref="E153:F154"/>
    <mergeCell ref="G153:R154"/>
    <mergeCell ref="S153:V154"/>
    <mergeCell ref="W153:Z154"/>
    <mergeCell ref="AA153:AC154"/>
    <mergeCell ref="C151:D152"/>
    <mergeCell ref="E151:F152"/>
    <mergeCell ref="G151:R152"/>
    <mergeCell ref="S151:V152"/>
    <mergeCell ref="W151:Z152"/>
    <mergeCell ref="AA151:AC152"/>
    <mergeCell ref="AD151:AE152"/>
    <mergeCell ref="AF151:AH152"/>
    <mergeCell ref="AI151:AN152"/>
    <mergeCell ref="C149:D150"/>
    <mergeCell ref="E149:F150"/>
    <mergeCell ref="G149:R150"/>
    <mergeCell ref="S149:V150"/>
    <mergeCell ref="W149:Z150"/>
    <mergeCell ref="AA149:AC150"/>
    <mergeCell ref="AD149:AE150"/>
    <mergeCell ref="AF149:AH150"/>
    <mergeCell ref="AI149:AN150"/>
    <mergeCell ref="AD145:AE146"/>
    <mergeCell ref="AF145:AH146"/>
    <mergeCell ref="AI145:AN146"/>
    <mergeCell ref="C147:D148"/>
    <mergeCell ref="E147:F148"/>
    <mergeCell ref="G147:R148"/>
    <mergeCell ref="S147:V148"/>
    <mergeCell ref="W147:Z148"/>
    <mergeCell ref="AA147:AC148"/>
    <mergeCell ref="AD147:AE148"/>
    <mergeCell ref="C145:D146"/>
    <mergeCell ref="E145:F146"/>
    <mergeCell ref="G145:R146"/>
    <mergeCell ref="S145:V146"/>
    <mergeCell ref="W145:Z146"/>
    <mergeCell ref="AA145:AC146"/>
    <mergeCell ref="AF147:AH148"/>
    <mergeCell ref="AI147:AN148"/>
    <mergeCell ref="C143:D144"/>
    <mergeCell ref="E143:F144"/>
    <mergeCell ref="G143:R144"/>
    <mergeCell ref="S143:V144"/>
    <mergeCell ref="W143:Z144"/>
    <mergeCell ref="AA143:AC144"/>
    <mergeCell ref="AD143:AE144"/>
    <mergeCell ref="AF143:AH144"/>
    <mergeCell ref="AI143:AN144"/>
    <mergeCell ref="C141:D142"/>
    <mergeCell ref="E141:F142"/>
    <mergeCell ref="G141:R142"/>
    <mergeCell ref="S141:V142"/>
    <mergeCell ref="W141:Z142"/>
    <mergeCell ref="AA141:AC142"/>
    <mergeCell ref="AD141:AE142"/>
    <mergeCell ref="AF141:AH142"/>
    <mergeCell ref="AI141:AN142"/>
    <mergeCell ref="AD137:AE138"/>
    <mergeCell ref="AF137:AH138"/>
    <mergeCell ref="AI137:AN138"/>
    <mergeCell ref="C139:D140"/>
    <mergeCell ref="E139:F140"/>
    <mergeCell ref="G139:R140"/>
    <mergeCell ref="S139:V140"/>
    <mergeCell ref="W139:Z140"/>
    <mergeCell ref="AA139:AC140"/>
    <mergeCell ref="AD139:AE140"/>
    <mergeCell ref="C137:D138"/>
    <mergeCell ref="E137:F138"/>
    <mergeCell ref="G137:R138"/>
    <mergeCell ref="S137:V138"/>
    <mergeCell ref="W137:Z138"/>
    <mergeCell ref="AA137:AC138"/>
    <mergeCell ref="AF139:AH140"/>
    <mergeCell ref="AI139:AN140"/>
    <mergeCell ref="C135:D136"/>
    <mergeCell ref="E135:F136"/>
    <mergeCell ref="G135:R136"/>
    <mergeCell ref="S135:V136"/>
    <mergeCell ref="W135:Z136"/>
    <mergeCell ref="AA135:AC136"/>
    <mergeCell ref="AD135:AE136"/>
    <mergeCell ref="AF135:AH136"/>
    <mergeCell ref="AI135:AN136"/>
    <mergeCell ref="C133:D134"/>
    <mergeCell ref="E133:F134"/>
    <mergeCell ref="G133:R134"/>
    <mergeCell ref="S133:V134"/>
    <mergeCell ref="W133:Z134"/>
    <mergeCell ref="AA133:AC134"/>
    <mergeCell ref="AD133:AE134"/>
    <mergeCell ref="AF133:AH134"/>
    <mergeCell ref="AI133:AN134"/>
    <mergeCell ref="AD129:AE130"/>
    <mergeCell ref="AF129:AH130"/>
    <mergeCell ref="AI129:AN130"/>
    <mergeCell ref="C131:D132"/>
    <mergeCell ref="E131:F132"/>
    <mergeCell ref="G131:R132"/>
    <mergeCell ref="S131:V132"/>
    <mergeCell ref="W131:Z132"/>
    <mergeCell ref="AA131:AC132"/>
    <mergeCell ref="AD131:AE132"/>
    <mergeCell ref="C129:D130"/>
    <mergeCell ref="E129:F130"/>
    <mergeCell ref="G129:R130"/>
    <mergeCell ref="S129:V130"/>
    <mergeCell ref="W129:Z130"/>
    <mergeCell ref="AA129:AC130"/>
    <mergeCell ref="AF131:AH132"/>
    <mergeCell ref="AI131:AN132"/>
    <mergeCell ref="C127:D128"/>
    <mergeCell ref="E127:F128"/>
    <mergeCell ref="G127:R128"/>
    <mergeCell ref="S127:V128"/>
    <mergeCell ref="W127:Z128"/>
    <mergeCell ref="AA127:AC128"/>
    <mergeCell ref="AD127:AE128"/>
    <mergeCell ref="AF127:AH128"/>
    <mergeCell ref="AI127:AN128"/>
    <mergeCell ref="C125:D126"/>
    <mergeCell ref="E125:F126"/>
    <mergeCell ref="G125:R126"/>
    <mergeCell ref="S125:V126"/>
    <mergeCell ref="W125:Z126"/>
    <mergeCell ref="AA125:AC126"/>
    <mergeCell ref="AD125:AE126"/>
    <mergeCell ref="AF125:AH126"/>
    <mergeCell ref="AI125:AN126"/>
    <mergeCell ref="AD121:AE122"/>
    <mergeCell ref="AF121:AH122"/>
    <mergeCell ref="AI121:AN122"/>
    <mergeCell ref="C123:D124"/>
    <mergeCell ref="E123:F124"/>
    <mergeCell ref="G123:R124"/>
    <mergeCell ref="S123:V124"/>
    <mergeCell ref="W123:Z124"/>
    <mergeCell ref="AA123:AC124"/>
    <mergeCell ref="AD123:AE124"/>
    <mergeCell ref="C121:D122"/>
    <mergeCell ref="E121:F122"/>
    <mergeCell ref="G121:R122"/>
    <mergeCell ref="S121:V122"/>
    <mergeCell ref="W121:Z122"/>
    <mergeCell ref="AA121:AC122"/>
    <mergeCell ref="AF123:AH124"/>
    <mergeCell ref="AI123:AN124"/>
    <mergeCell ref="C117:AN118"/>
    <mergeCell ref="C119:D120"/>
    <mergeCell ref="E119:F120"/>
    <mergeCell ref="G119:R120"/>
    <mergeCell ref="S119:V120"/>
    <mergeCell ref="W119:Z120"/>
    <mergeCell ref="AA119:AC120"/>
    <mergeCell ref="AD119:AE120"/>
    <mergeCell ref="AF119:AH120"/>
    <mergeCell ref="AI119:AN120"/>
    <mergeCell ref="AI108:AN109"/>
    <mergeCell ref="W110:AH111"/>
    <mergeCell ref="AI110:AN111"/>
    <mergeCell ref="W112:AH113"/>
    <mergeCell ref="AI112:AN113"/>
    <mergeCell ref="W114:AE115"/>
    <mergeCell ref="AF114:AH115"/>
    <mergeCell ref="AI114:AN115"/>
    <mergeCell ref="C108:L109"/>
    <mergeCell ref="M108:R109"/>
    <mergeCell ref="S108:U109"/>
    <mergeCell ref="V108:V109"/>
    <mergeCell ref="W108:AB109"/>
    <mergeCell ref="AC108:AH109"/>
    <mergeCell ref="AM103:AN104"/>
    <mergeCell ref="C106:L107"/>
    <mergeCell ref="M106:R107"/>
    <mergeCell ref="S106:V107"/>
    <mergeCell ref="W106:AB107"/>
    <mergeCell ref="AC106:AH107"/>
    <mergeCell ref="AI106:AN107"/>
    <mergeCell ref="C100:E101"/>
    <mergeCell ref="F100:J101"/>
    <mergeCell ref="K100:N101"/>
    <mergeCell ref="O100:O101"/>
    <mergeCell ref="P100:AN101"/>
    <mergeCell ref="C103:H104"/>
    <mergeCell ref="I103:R104"/>
    <mergeCell ref="S103:V104"/>
    <mergeCell ref="W103:AC104"/>
    <mergeCell ref="AD103:AL104"/>
    <mergeCell ref="Q95:S96"/>
    <mergeCell ref="T95:AB96"/>
    <mergeCell ref="AC95:AE96"/>
    <mergeCell ref="AF95:AN96"/>
    <mergeCell ref="Q97:S98"/>
    <mergeCell ref="T97:AE98"/>
    <mergeCell ref="AD90:AG90"/>
    <mergeCell ref="Q91:S92"/>
    <mergeCell ref="T91:AN92"/>
    <mergeCell ref="Q93:S94"/>
    <mergeCell ref="T93:AL94"/>
    <mergeCell ref="AM93:AN94"/>
    <mergeCell ref="AG88:AG89"/>
    <mergeCell ref="AH88:AI89"/>
    <mergeCell ref="AJ88:AK89"/>
    <mergeCell ref="AL88:AL89"/>
    <mergeCell ref="AM88:AM89"/>
    <mergeCell ref="AN88:AN89"/>
    <mergeCell ref="AF84:AI84"/>
    <mergeCell ref="K85:AC86"/>
    <mergeCell ref="C88:O90"/>
    <mergeCell ref="P88:Q90"/>
    <mergeCell ref="T88:U89"/>
    <mergeCell ref="V88:X89"/>
    <mergeCell ref="Y88:Y89"/>
    <mergeCell ref="Z88:AB89"/>
    <mergeCell ref="AC88:AC89"/>
    <mergeCell ref="AD88:AF89"/>
    <mergeCell ref="AA77:AH78"/>
    <mergeCell ref="AI77:AN78"/>
    <mergeCell ref="C80:F81"/>
    <mergeCell ref="G80:N81"/>
    <mergeCell ref="O80:U81"/>
    <mergeCell ref="V80:Z81"/>
    <mergeCell ref="AB80:AB83"/>
    <mergeCell ref="AC80:AF80"/>
    <mergeCell ref="AG80:AJ80"/>
    <mergeCell ref="AK80:AN80"/>
    <mergeCell ref="AC81:AF83"/>
    <mergeCell ref="AG81:AJ83"/>
    <mergeCell ref="AK81:AN83"/>
    <mergeCell ref="C82:D83"/>
    <mergeCell ref="E82:F83"/>
    <mergeCell ref="G82:H83"/>
    <mergeCell ref="I82:N83"/>
    <mergeCell ref="O82:Q82"/>
    <mergeCell ref="R82:Z83"/>
    <mergeCell ref="O83:Q83"/>
    <mergeCell ref="C75:D76"/>
    <mergeCell ref="E75:F76"/>
    <mergeCell ref="G75:R76"/>
    <mergeCell ref="S75:V76"/>
    <mergeCell ref="W75:Z76"/>
    <mergeCell ref="AA75:AC76"/>
    <mergeCell ref="AD75:AE76"/>
    <mergeCell ref="AF75:AH76"/>
    <mergeCell ref="AI75:AN76"/>
    <mergeCell ref="C73:D74"/>
    <mergeCell ref="E73:F74"/>
    <mergeCell ref="G73:R74"/>
    <mergeCell ref="S73:V74"/>
    <mergeCell ref="W73:Z74"/>
    <mergeCell ref="AA73:AC74"/>
    <mergeCell ref="AD73:AE74"/>
    <mergeCell ref="AF73:AH74"/>
    <mergeCell ref="AI73:AN74"/>
    <mergeCell ref="AD69:AE70"/>
    <mergeCell ref="AF69:AH70"/>
    <mergeCell ref="AI69:AN70"/>
    <mergeCell ref="C71:D72"/>
    <mergeCell ref="E71:F72"/>
    <mergeCell ref="G71:R72"/>
    <mergeCell ref="S71:V72"/>
    <mergeCell ref="W71:Z72"/>
    <mergeCell ref="AA71:AC72"/>
    <mergeCell ref="AD71:AE72"/>
    <mergeCell ref="C69:D70"/>
    <mergeCell ref="E69:F70"/>
    <mergeCell ref="G69:R70"/>
    <mergeCell ref="S69:V70"/>
    <mergeCell ref="W69:Z70"/>
    <mergeCell ref="AA69:AC70"/>
    <mergeCell ref="AF71:AH72"/>
    <mergeCell ref="AI71:AN72"/>
    <mergeCell ref="C67:D68"/>
    <mergeCell ref="E67:F68"/>
    <mergeCell ref="G67:R68"/>
    <mergeCell ref="S67:V68"/>
    <mergeCell ref="W67:Z68"/>
    <mergeCell ref="AA67:AC68"/>
    <mergeCell ref="AD67:AE68"/>
    <mergeCell ref="AF67:AH68"/>
    <mergeCell ref="AI67:AN68"/>
    <mergeCell ref="C65:D66"/>
    <mergeCell ref="E65:F66"/>
    <mergeCell ref="G65:R66"/>
    <mergeCell ref="S65:V66"/>
    <mergeCell ref="W65:Z66"/>
    <mergeCell ref="AA65:AC66"/>
    <mergeCell ref="AD65:AE66"/>
    <mergeCell ref="AF65:AH66"/>
    <mergeCell ref="AI65:AN66"/>
    <mergeCell ref="AD61:AE62"/>
    <mergeCell ref="AF61:AH62"/>
    <mergeCell ref="AI61:AN62"/>
    <mergeCell ref="C63:D64"/>
    <mergeCell ref="E63:F64"/>
    <mergeCell ref="G63:R64"/>
    <mergeCell ref="S63:V64"/>
    <mergeCell ref="W63:Z64"/>
    <mergeCell ref="AA63:AC64"/>
    <mergeCell ref="AD63:AE64"/>
    <mergeCell ref="C61:D62"/>
    <mergeCell ref="E61:F62"/>
    <mergeCell ref="G61:R62"/>
    <mergeCell ref="S61:V62"/>
    <mergeCell ref="W61:Z62"/>
    <mergeCell ref="AA61:AC62"/>
    <mergeCell ref="AF63:AH64"/>
    <mergeCell ref="AI63:AN64"/>
    <mergeCell ref="C59:D60"/>
    <mergeCell ref="E59:F60"/>
    <mergeCell ref="G59:R60"/>
    <mergeCell ref="S59:V60"/>
    <mergeCell ref="W59:Z60"/>
    <mergeCell ref="AA59:AC60"/>
    <mergeCell ref="AD59:AE60"/>
    <mergeCell ref="AF59:AH60"/>
    <mergeCell ref="AI59:AN60"/>
    <mergeCell ref="C57:D58"/>
    <mergeCell ref="E57:F58"/>
    <mergeCell ref="G57:R58"/>
    <mergeCell ref="S57:V58"/>
    <mergeCell ref="W57:Z58"/>
    <mergeCell ref="AA57:AC58"/>
    <mergeCell ref="AD57:AE58"/>
    <mergeCell ref="AF57:AH58"/>
    <mergeCell ref="AI57:AN58"/>
    <mergeCell ref="AD53:AE54"/>
    <mergeCell ref="AF53:AH54"/>
    <mergeCell ref="AI53:AN54"/>
    <mergeCell ref="C55:D56"/>
    <mergeCell ref="E55:F56"/>
    <mergeCell ref="G55:R56"/>
    <mergeCell ref="S55:V56"/>
    <mergeCell ref="W55:Z56"/>
    <mergeCell ref="AA55:AC56"/>
    <mergeCell ref="AD55:AE56"/>
    <mergeCell ref="C53:D54"/>
    <mergeCell ref="E53:F54"/>
    <mergeCell ref="G53:R54"/>
    <mergeCell ref="S53:V54"/>
    <mergeCell ref="W53:Z54"/>
    <mergeCell ref="AA53:AC54"/>
    <mergeCell ref="AF55:AH56"/>
    <mergeCell ref="AI55:AN56"/>
    <mergeCell ref="C51:D52"/>
    <mergeCell ref="E51:F52"/>
    <mergeCell ref="G51:R52"/>
    <mergeCell ref="S51:V52"/>
    <mergeCell ref="W51:Z52"/>
    <mergeCell ref="AA51:AC52"/>
    <mergeCell ref="AD51:AE52"/>
    <mergeCell ref="AF51:AH52"/>
    <mergeCell ref="AI51:AN52"/>
    <mergeCell ref="C49:D50"/>
    <mergeCell ref="E49:F50"/>
    <mergeCell ref="G49:R50"/>
    <mergeCell ref="S49:V50"/>
    <mergeCell ref="W49:Z50"/>
    <mergeCell ref="AA49:AC50"/>
    <mergeCell ref="AD49:AE50"/>
    <mergeCell ref="AF49:AH50"/>
    <mergeCell ref="AI49:AN50"/>
    <mergeCell ref="AD45:AE46"/>
    <mergeCell ref="AF45:AH46"/>
    <mergeCell ref="AI45:AN46"/>
    <mergeCell ref="C47:D48"/>
    <mergeCell ref="E47:F48"/>
    <mergeCell ref="G47:R48"/>
    <mergeCell ref="S47:V48"/>
    <mergeCell ref="W47:Z48"/>
    <mergeCell ref="AA47:AC48"/>
    <mergeCell ref="AD47:AE48"/>
    <mergeCell ref="C45:D46"/>
    <mergeCell ref="E45:F46"/>
    <mergeCell ref="G45:R46"/>
    <mergeCell ref="S45:V46"/>
    <mergeCell ref="W45:Z46"/>
    <mergeCell ref="AA45:AC46"/>
    <mergeCell ref="AF47:AH48"/>
    <mergeCell ref="AI47:AN48"/>
    <mergeCell ref="C43:D44"/>
    <mergeCell ref="E43:F44"/>
    <mergeCell ref="G43:R44"/>
    <mergeCell ref="S43:V44"/>
    <mergeCell ref="W43:Z44"/>
    <mergeCell ref="AA43:AC44"/>
    <mergeCell ref="AD43:AE44"/>
    <mergeCell ref="AF43:AH44"/>
    <mergeCell ref="AI43:AN44"/>
    <mergeCell ref="C41:D42"/>
    <mergeCell ref="E41:F42"/>
    <mergeCell ref="G41:R42"/>
    <mergeCell ref="S41:V42"/>
    <mergeCell ref="W41:Z42"/>
    <mergeCell ref="AA41:AC42"/>
    <mergeCell ref="AD41:AE42"/>
    <mergeCell ref="AF41:AH42"/>
    <mergeCell ref="AI41:AN42"/>
    <mergeCell ref="C39:D40"/>
    <mergeCell ref="E39:F40"/>
    <mergeCell ref="G39:R40"/>
    <mergeCell ref="S39:V40"/>
    <mergeCell ref="W39:Z40"/>
    <mergeCell ref="AA39:AC40"/>
    <mergeCell ref="AD39:AE40"/>
    <mergeCell ref="AF39:AH40"/>
    <mergeCell ref="AI39:AN40"/>
    <mergeCell ref="C37:D38"/>
    <mergeCell ref="E37:F38"/>
    <mergeCell ref="G37:R38"/>
    <mergeCell ref="S37:V38"/>
    <mergeCell ref="W37:Z38"/>
    <mergeCell ref="AA37:AC38"/>
    <mergeCell ref="AD37:AE38"/>
    <mergeCell ref="AF37:AH38"/>
    <mergeCell ref="AI37:AN38"/>
    <mergeCell ref="C30:U31"/>
    <mergeCell ref="W30:AE31"/>
    <mergeCell ref="AF30:AH31"/>
    <mergeCell ref="AI30:AN31"/>
    <mergeCell ref="C33:AN34"/>
    <mergeCell ref="C35:D36"/>
    <mergeCell ref="E35:F36"/>
    <mergeCell ref="G35:R36"/>
    <mergeCell ref="S35:V36"/>
    <mergeCell ref="W35:Z36"/>
    <mergeCell ref="AA35:AC36"/>
    <mergeCell ref="AD35:AE36"/>
    <mergeCell ref="AF35:AH36"/>
    <mergeCell ref="AI35:AN36"/>
    <mergeCell ref="AI24:AN25"/>
    <mergeCell ref="C26:U26"/>
    <mergeCell ref="W26:AH27"/>
    <mergeCell ref="AI26:AN27"/>
    <mergeCell ref="C27:U27"/>
    <mergeCell ref="C28:U29"/>
    <mergeCell ref="W28:AH29"/>
    <mergeCell ref="AI28:AN29"/>
    <mergeCell ref="C24:L25"/>
    <mergeCell ref="M24:R25"/>
    <mergeCell ref="S24:U25"/>
    <mergeCell ref="V24:V25"/>
    <mergeCell ref="W24:AB25"/>
    <mergeCell ref="AC24:AH25"/>
    <mergeCell ref="AM19:AN20"/>
    <mergeCell ref="C22:L23"/>
    <mergeCell ref="M22:R23"/>
    <mergeCell ref="S22:V23"/>
    <mergeCell ref="W22:AB23"/>
    <mergeCell ref="AC22:AH23"/>
    <mergeCell ref="AI22:AN23"/>
    <mergeCell ref="C16:E17"/>
    <mergeCell ref="F16:J17"/>
    <mergeCell ref="K16:N17"/>
    <mergeCell ref="O16:O17"/>
    <mergeCell ref="P16:AN17"/>
    <mergeCell ref="C19:H20"/>
    <mergeCell ref="I19:R20"/>
    <mergeCell ref="S19:V20"/>
    <mergeCell ref="W19:AC20"/>
    <mergeCell ref="AD19:AL20"/>
    <mergeCell ref="AF11:AN12"/>
    <mergeCell ref="Q13:S14"/>
    <mergeCell ref="T13:AE14"/>
    <mergeCell ref="AN4:AN5"/>
    <mergeCell ref="AD6:AG6"/>
    <mergeCell ref="Q7:S8"/>
    <mergeCell ref="T7:AN8"/>
    <mergeCell ref="Q9:S10"/>
    <mergeCell ref="T9:AL10"/>
    <mergeCell ref="AM9:AN10"/>
    <mergeCell ref="AD4:AF5"/>
    <mergeCell ref="AG4:AG5"/>
    <mergeCell ref="AH4:AI5"/>
    <mergeCell ref="AJ4:AK5"/>
    <mergeCell ref="AL4:AL5"/>
    <mergeCell ref="AM4:AM5"/>
    <mergeCell ref="K1:AC2"/>
    <mergeCell ref="C4:O6"/>
    <mergeCell ref="P4:Q6"/>
    <mergeCell ref="T4:U5"/>
    <mergeCell ref="V4:X5"/>
    <mergeCell ref="Y4:Y5"/>
    <mergeCell ref="Z4:AB5"/>
    <mergeCell ref="AC4:AC5"/>
    <mergeCell ref="Q11:S12"/>
    <mergeCell ref="T11:AB12"/>
    <mergeCell ref="AC11:AE12"/>
  </mergeCells>
  <phoneticPr fontId="2"/>
  <dataValidations count="2">
    <dataValidation imeMode="halfAlpha" allowBlank="1" showInputMessage="1" showErrorMessage="1" sqref="T11:T13 U11:AB12 W24:AH25 M24:U25 V4:X5 Z4:AB5 AF11:AN12 I82 I166" xr:uid="{30C66B12-5441-4E40-A3F0-8ACA00EFC722}"/>
    <dataValidation imeMode="halfKatakana" allowBlank="1" showInputMessage="1" showErrorMessage="1" sqref="R82 R166" xr:uid="{4FD3AB8A-F9C6-4426-A386-C1ADBA89C4AB}"/>
  </dataValidations>
  <printOptions horizontalCentered="1"/>
  <pageMargins left="0" right="0" top="0.59055118110236227" bottom="0" header="0.31496062992125984" footer="0.31496062992125984"/>
  <pageSetup paperSize="9" scale="73" orientation="portrait" r:id="rId1"/>
  <rowBreaks count="1" manualBreakCount="1">
    <brk id="84" min="1"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7DD3B-5168-4864-98E4-99B38AAEB5B4}">
  <sheetPr>
    <tabColor rgb="FFFF0000"/>
  </sheetPr>
  <dimension ref="A1:BU92"/>
  <sheetViews>
    <sheetView showGridLines="0" zoomScale="70" zoomScaleNormal="70" workbookViewId="0"/>
  </sheetViews>
  <sheetFormatPr defaultColWidth="8.875" defaultRowHeight="13.5" x14ac:dyDescent="0.15"/>
  <cols>
    <col min="1" max="39" width="3" style="1" customWidth="1"/>
    <col min="40" max="101" width="2.625" style="1" customWidth="1"/>
    <col min="102" max="16384" width="8.875" style="1"/>
  </cols>
  <sheetData>
    <row r="1" spans="2:73" ht="14.25" customHeight="1" x14ac:dyDescent="0.15"/>
    <row r="2" spans="2:73" ht="13.5" customHeight="1" x14ac:dyDescent="0.15">
      <c r="AP2" s="119" t="s">
        <v>89</v>
      </c>
      <c r="AQ2" s="119"/>
      <c r="AR2" s="119"/>
      <c r="AS2" s="119"/>
      <c r="AT2" s="119"/>
      <c r="AU2" s="119"/>
      <c r="AV2" s="119"/>
      <c r="AW2" s="119"/>
      <c r="AX2" s="119"/>
      <c r="AY2" s="119"/>
      <c r="AZ2" s="119"/>
      <c r="BA2" s="119"/>
      <c r="BB2" s="119"/>
      <c r="BC2" s="119"/>
      <c r="BD2" s="119"/>
      <c r="BE2" s="119"/>
      <c r="BF2" s="119"/>
      <c r="BG2" s="119"/>
      <c r="BH2" s="119"/>
      <c r="BI2" s="119"/>
      <c r="BJ2" s="119"/>
    </row>
    <row r="3" spans="2:73" ht="13.5" customHeight="1" x14ac:dyDescent="0.15">
      <c r="J3" s="38" t="s">
        <v>90</v>
      </c>
      <c r="K3" s="38"/>
      <c r="L3" s="38"/>
      <c r="M3" s="38"/>
      <c r="N3" s="38"/>
      <c r="O3" s="38"/>
      <c r="P3" s="38"/>
      <c r="Q3" s="38"/>
      <c r="R3" s="38"/>
      <c r="S3" s="38"/>
      <c r="T3" s="38"/>
      <c r="U3" s="38"/>
      <c r="V3" s="38"/>
      <c r="W3" s="38"/>
      <c r="X3" s="38"/>
      <c r="Y3" s="38"/>
      <c r="Z3" s="38"/>
      <c r="AA3" s="38"/>
      <c r="AB3" s="38"/>
      <c r="AP3" s="119"/>
      <c r="AQ3" s="119"/>
      <c r="AR3" s="119"/>
      <c r="AS3" s="119"/>
      <c r="AT3" s="119"/>
      <c r="AU3" s="119"/>
      <c r="AV3" s="119"/>
      <c r="AW3" s="119"/>
      <c r="AX3" s="119"/>
      <c r="AY3" s="119"/>
      <c r="AZ3" s="119"/>
      <c r="BA3" s="119"/>
      <c r="BB3" s="119"/>
      <c r="BC3" s="119"/>
      <c r="BD3" s="119"/>
      <c r="BE3" s="119"/>
      <c r="BF3" s="119"/>
      <c r="BG3" s="119"/>
      <c r="BH3" s="119"/>
      <c r="BI3" s="119"/>
      <c r="BJ3" s="119"/>
    </row>
    <row r="4" spans="2:73" ht="13.5" customHeight="1" x14ac:dyDescent="0.15">
      <c r="J4" s="38"/>
      <c r="K4" s="38"/>
      <c r="L4" s="38"/>
      <c r="M4" s="38"/>
      <c r="N4" s="38"/>
      <c r="O4" s="38"/>
      <c r="P4" s="38"/>
      <c r="Q4" s="38"/>
      <c r="R4" s="38"/>
      <c r="S4" s="38"/>
      <c r="T4" s="38"/>
      <c r="U4" s="38"/>
      <c r="V4" s="38"/>
      <c r="W4" s="38"/>
      <c r="X4" s="38"/>
      <c r="Y4" s="38"/>
      <c r="Z4" s="38"/>
      <c r="AA4" s="38"/>
      <c r="AB4" s="38"/>
      <c r="AP4" s="39" t="s">
        <v>104</v>
      </c>
      <c r="AQ4" s="39"/>
      <c r="AR4" s="39"/>
      <c r="AS4" s="39"/>
      <c r="AT4" s="39"/>
      <c r="AU4" s="39"/>
      <c r="AV4" s="39"/>
      <c r="AW4" s="39"/>
      <c r="AX4" s="39"/>
      <c r="AY4" s="39"/>
      <c r="AZ4" s="39"/>
      <c r="BA4" s="39"/>
      <c r="BB4" s="39"/>
      <c r="BC4" s="39"/>
      <c r="BD4" s="39"/>
      <c r="BE4" s="39"/>
      <c r="BF4" s="39"/>
      <c r="BG4" s="39"/>
      <c r="BH4" s="39"/>
      <c r="BI4" s="39"/>
      <c r="BJ4" s="39"/>
    </row>
    <row r="5" spans="2:73" ht="13.5" customHeight="1" x14ac:dyDescent="0.15">
      <c r="AP5" s="39"/>
      <c r="AQ5" s="39"/>
      <c r="AR5" s="39"/>
      <c r="AS5" s="39"/>
      <c r="AT5" s="39"/>
      <c r="AU5" s="39"/>
      <c r="AV5" s="39"/>
      <c r="AW5" s="39"/>
      <c r="AX5" s="39"/>
      <c r="AY5" s="39"/>
      <c r="AZ5" s="39"/>
      <c r="BA5" s="39"/>
      <c r="BB5" s="39"/>
      <c r="BC5" s="39"/>
      <c r="BD5" s="39"/>
      <c r="BE5" s="39"/>
      <c r="BF5" s="39"/>
      <c r="BG5" s="39"/>
      <c r="BH5" s="39"/>
      <c r="BI5" s="39"/>
      <c r="BJ5" s="39"/>
    </row>
    <row r="6" spans="2:73" ht="14.25" customHeight="1" x14ac:dyDescent="0.15">
      <c r="B6" s="40" t="s">
        <v>1</v>
      </c>
      <c r="C6" s="40"/>
      <c r="D6" s="40"/>
      <c r="E6" s="40"/>
      <c r="F6" s="40"/>
      <c r="G6" s="40"/>
      <c r="H6" s="40"/>
      <c r="I6" s="40"/>
      <c r="J6" s="40"/>
      <c r="K6" s="40"/>
      <c r="L6" s="40"/>
      <c r="M6" s="40"/>
      <c r="N6" s="40"/>
      <c r="O6" s="41" t="s">
        <v>2</v>
      </c>
      <c r="P6" s="41"/>
      <c r="X6" s="41" t="s">
        <v>3</v>
      </c>
      <c r="Y6" s="41"/>
      <c r="Z6" s="43" t="s">
        <v>4</v>
      </c>
      <c r="AA6" s="43"/>
      <c r="AB6" s="43"/>
      <c r="AC6" s="41" t="s">
        <v>5</v>
      </c>
      <c r="AD6" s="43" t="s">
        <v>4</v>
      </c>
      <c r="AE6" s="43"/>
      <c r="AF6" s="43"/>
      <c r="AG6" s="41" t="s">
        <v>6</v>
      </c>
      <c r="AH6" s="43">
        <v>15</v>
      </c>
      <c r="AI6" s="43"/>
      <c r="AJ6" s="43"/>
      <c r="AK6" s="41" t="s">
        <v>7</v>
      </c>
      <c r="AL6" s="41" t="s">
        <v>8</v>
      </c>
      <c r="AM6" s="41"/>
    </row>
    <row r="7" spans="2:73" ht="14.25" customHeight="1" x14ac:dyDescent="0.15">
      <c r="B7" s="40"/>
      <c r="C7" s="40"/>
      <c r="D7" s="40"/>
      <c r="E7" s="40"/>
      <c r="F7" s="40"/>
      <c r="G7" s="40"/>
      <c r="H7" s="40"/>
      <c r="I7" s="40"/>
      <c r="J7" s="40"/>
      <c r="K7" s="40"/>
      <c r="L7" s="40"/>
      <c r="M7" s="40"/>
      <c r="N7" s="40"/>
      <c r="O7" s="41"/>
      <c r="P7" s="41"/>
      <c r="X7" s="41"/>
      <c r="Y7" s="41"/>
      <c r="Z7" s="43"/>
      <c r="AA7" s="43"/>
      <c r="AB7" s="43"/>
      <c r="AC7" s="41"/>
      <c r="AD7" s="43"/>
      <c r="AE7" s="43"/>
      <c r="AF7" s="43"/>
      <c r="AG7" s="41"/>
      <c r="AH7" s="43"/>
      <c r="AI7" s="43"/>
      <c r="AJ7" s="43"/>
      <c r="AK7" s="41"/>
      <c r="AL7" s="41"/>
      <c r="AM7" s="41"/>
    </row>
    <row r="8" spans="2:73" ht="14.25" customHeight="1" x14ac:dyDescent="0.15">
      <c r="B8" s="40"/>
      <c r="C8" s="40"/>
      <c r="D8" s="40"/>
      <c r="E8" s="40"/>
      <c r="F8" s="40"/>
      <c r="G8" s="40"/>
      <c r="H8" s="40"/>
      <c r="I8" s="40"/>
      <c r="J8" s="40"/>
      <c r="K8" s="40"/>
      <c r="L8" s="40"/>
      <c r="M8" s="40"/>
      <c r="N8" s="40"/>
      <c r="O8" s="41"/>
      <c r="P8" s="41"/>
      <c r="AH8" s="55" t="s">
        <v>13</v>
      </c>
      <c r="AI8" s="55"/>
      <c r="AJ8" s="55"/>
      <c r="AK8" s="55"/>
    </row>
    <row r="9" spans="2:73" ht="13.5" customHeight="1" x14ac:dyDescent="0.15">
      <c r="P9" s="57" t="s">
        <v>15</v>
      </c>
      <c r="Q9" s="58"/>
      <c r="R9" s="58"/>
      <c r="S9" s="395" t="s">
        <v>91</v>
      </c>
      <c r="T9" s="395"/>
      <c r="U9" s="395"/>
      <c r="V9" s="395"/>
      <c r="W9" s="395"/>
      <c r="X9" s="395"/>
      <c r="Y9" s="395"/>
      <c r="Z9" s="395"/>
      <c r="AA9" s="395"/>
      <c r="AB9" s="395"/>
      <c r="AC9" s="395"/>
      <c r="AD9" s="395"/>
      <c r="AE9" s="395"/>
      <c r="AF9" s="395"/>
      <c r="AG9" s="395"/>
      <c r="AH9" s="395"/>
      <c r="AI9" s="395"/>
      <c r="AJ9" s="395"/>
      <c r="AK9" s="395"/>
      <c r="AL9" s="395"/>
      <c r="AM9" s="396"/>
    </row>
    <row r="10" spans="2:73" ht="13.5" customHeight="1" x14ac:dyDescent="0.15">
      <c r="P10" s="44"/>
      <c r="Q10" s="45"/>
      <c r="R10" s="45"/>
      <c r="S10" s="397"/>
      <c r="T10" s="397"/>
      <c r="U10" s="397"/>
      <c r="V10" s="397"/>
      <c r="W10" s="397"/>
      <c r="X10" s="397"/>
      <c r="Y10" s="397"/>
      <c r="Z10" s="397"/>
      <c r="AA10" s="397"/>
      <c r="AB10" s="397"/>
      <c r="AC10" s="397"/>
      <c r="AD10" s="397"/>
      <c r="AE10" s="397"/>
      <c r="AF10" s="397"/>
      <c r="AG10" s="397"/>
      <c r="AH10" s="397"/>
      <c r="AI10" s="397"/>
      <c r="AJ10" s="397"/>
      <c r="AK10" s="397"/>
      <c r="AL10" s="397"/>
      <c r="AM10" s="398"/>
    </row>
    <row r="11" spans="2:73" ht="13.5" customHeight="1" x14ac:dyDescent="0.15">
      <c r="P11" s="44" t="s">
        <v>18</v>
      </c>
      <c r="Q11" s="45"/>
      <c r="R11" s="45"/>
      <c r="S11" s="406" t="s">
        <v>19</v>
      </c>
      <c r="T11" s="406"/>
      <c r="U11" s="406"/>
      <c r="V11" s="406"/>
      <c r="W11" s="406"/>
      <c r="X11" s="406"/>
      <c r="Y11" s="406"/>
      <c r="Z11" s="406"/>
      <c r="AA11" s="406"/>
      <c r="AB11" s="406"/>
      <c r="AC11" s="406"/>
      <c r="AD11" s="406"/>
      <c r="AE11" s="406"/>
      <c r="AF11" s="406"/>
      <c r="AG11" s="406"/>
      <c r="AH11" s="406"/>
      <c r="AI11" s="406"/>
      <c r="AJ11" s="406"/>
      <c r="AK11" s="406"/>
      <c r="AL11" s="45" t="s">
        <v>20</v>
      </c>
      <c r="AM11" s="47"/>
    </row>
    <row r="12" spans="2:73" ht="13.5" customHeight="1" x14ac:dyDescent="0.15">
      <c r="P12" s="44"/>
      <c r="Q12" s="45"/>
      <c r="R12" s="45"/>
      <c r="S12" s="406"/>
      <c r="T12" s="406"/>
      <c r="U12" s="406"/>
      <c r="V12" s="406"/>
      <c r="W12" s="406"/>
      <c r="X12" s="406"/>
      <c r="Y12" s="406"/>
      <c r="Z12" s="406"/>
      <c r="AA12" s="406"/>
      <c r="AB12" s="406"/>
      <c r="AC12" s="406"/>
      <c r="AD12" s="406"/>
      <c r="AE12" s="406"/>
      <c r="AF12" s="406"/>
      <c r="AG12" s="406"/>
      <c r="AH12" s="406"/>
      <c r="AI12" s="406"/>
      <c r="AJ12" s="406"/>
      <c r="AK12" s="406"/>
      <c r="AL12" s="45"/>
      <c r="AM12" s="47"/>
    </row>
    <row r="13" spans="2:73" ht="13.5" customHeight="1" x14ac:dyDescent="0.15">
      <c r="P13" s="44" t="s">
        <v>21</v>
      </c>
      <c r="Q13" s="45"/>
      <c r="R13" s="45"/>
      <c r="S13" s="407" t="s">
        <v>22</v>
      </c>
      <c r="T13" s="407"/>
      <c r="U13" s="407"/>
      <c r="V13" s="407"/>
      <c r="W13" s="407"/>
      <c r="X13" s="407"/>
      <c r="Y13" s="407"/>
      <c r="Z13" s="407"/>
      <c r="AA13" s="407"/>
      <c r="AB13" s="45" t="s">
        <v>23</v>
      </c>
      <c r="AC13" s="45"/>
      <c r="AD13" s="45"/>
      <c r="AE13" s="407" t="s">
        <v>24</v>
      </c>
      <c r="AF13" s="407"/>
      <c r="AG13" s="407"/>
      <c r="AH13" s="407"/>
      <c r="AI13" s="407"/>
      <c r="AJ13" s="407"/>
      <c r="AK13" s="407"/>
      <c r="AL13" s="407"/>
      <c r="AM13" s="409"/>
    </row>
    <row r="14" spans="2:73" ht="13.5" customHeight="1" x14ac:dyDescent="0.15">
      <c r="P14" s="48"/>
      <c r="Q14" s="49"/>
      <c r="R14" s="49"/>
      <c r="S14" s="408"/>
      <c r="T14" s="408"/>
      <c r="U14" s="408"/>
      <c r="V14" s="408"/>
      <c r="W14" s="408"/>
      <c r="X14" s="408"/>
      <c r="Y14" s="408"/>
      <c r="Z14" s="408"/>
      <c r="AA14" s="408"/>
      <c r="AB14" s="49"/>
      <c r="AC14" s="49"/>
      <c r="AD14" s="49"/>
      <c r="AE14" s="408"/>
      <c r="AF14" s="408"/>
      <c r="AG14" s="408"/>
      <c r="AH14" s="408"/>
      <c r="AI14" s="408"/>
      <c r="AJ14" s="408"/>
      <c r="AK14" s="408"/>
      <c r="AL14" s="408"/>
      <c r="AM14" s="410"/>
    </row>
    <row r="15" spans="2:73" ht="13.5" customHeight="1" x14ac:dyDescent="0.15">
      <c r="P15" s="44" t="s">
        <v>25</v>
      </c>
      <c r="Q15" s="45"/>
      <c r="R15" s="45"/>
      <c r="S15" s="262" t="s">
        <v>106</v>
      </c>
      <c r="T15" s="263"/>
      <c r="U15" s="263"/>
      <c r="V15" s="263"/>
      <c r="W15" s="263"/>
      <c r="X15" s="263"/>
      <c r="Y15" s="263"/>
      <c r="Z15" s="263"/>
      <c r="AA15" s="263"/>
      <c r="AB15" s="263"/>
      <c r="AC15" s="263"/>
      <c r="AD15" s="264"/>
      <c r="AE15" s="83" t="s">
        <v>100</v>
      </c>
      <c r="AF15" s="84"/>
      <c r="AG15" s="84"/>
      <c r="AH15" s="84"/>
      <c r="AI15" s="84"/>
      <c r="AJ15" s="84"/>
      <c r="AK15" s="85"/>
      <c r="AL15" s="258"/>
      <c r="AM15" s="259"/>
      <c r="AN15" s="22"/>
      <c r="AP15" s="405" t="s">
        <v>105</v>
      </c>
      <c r="AQ15" s="405"/>
      <c r="AR15" s="405"/>
      <c r="AS15" s="405"/>
      <c r="AT15" s="405"/>
      <c r="AU15" s="405"/>
      <c r="AV15" s="405"/>
      <c r="AW15" s="405"/>
      <c r="AX15" s="405"/>
      <c r="AY15" s="405"/>
      <c r="AZ15" s="405"/>
      <c r="BA15" s="405"/>
      <c r="BB15" s="405"/>
      <c r="BC15" s="405"/>
      <c r="BD15" s="405"/>
      <c r="BE15" s="405"/>
      <c r="BF15" s="405"/>
      <c r="BG15" s="405"/>
      <c r="BH15" s="405"/>
      <c r="BI15" s="405"/>
      <c r="BJ15" s="405"/>
      <c r="BK15" s="405"/>
      <c r="BL15" s="405"/>
      <c r="BM15" s="405"/>
      <c r="BN15" s="405"/>
      <c r="BO15" s="405"/>
      <c r="BP15" s="405"/>
      <c r="BQ15" s="405"/>
      <c r="BR15" s="405"/>
      <c r="BS15" s="405"/>
      <c r="BT15" s="405"/>
      <c r="BU15" s="405"/>
    </row>
    <row r="16" spans="2:73" ht="13.5" customHeight="1" x14ac:dyDescent="0.15">
      <c r="P16" s="48"/>
      <c r="Q16" s="49"/>
      <c r="R16" s="49"/>
      <c r="S16" s="265"/>
      <c r="T16" s="266"/>
      <c r="U16" s="266"/>
      <c r="V16" s="266"/>
      <c r="W16" s="266"/>
      <c r="X16" s="266"/>
      <c r="Y16" s="266"/>
      <c r="Z16" s="266"/>
      <c r="AA16" s="266"/>
      <c r="AB16" s="266"/>
      <c r="AC16" s="266"/>
      <c r="AD16" s="267"/>
      <c r="AE16" s="86"/>
      <c r="AF16" s="87"/>
      <c r="AG16" s="87"/>
      <c r="AH16" s="87"/>
      <c r="AI16" s="87"/>
      <c r="AJ16" s="87"/>
      <c r="AK16" s="88"/>
      <c r="AL16" s="260"/>
      <c r="AM16" s="261"/>
      <c r="AN16" s="22"/>
      <c r="AP16" s="405"/>
      <c r="AQ16" s="405"/>
      <c r="AR16" s="405"/>
      <c r="AS16" s="405"/>
      <c r="AT16" s="405"/>
      <c r="AU16" s="405"/>
      <c r="AV16" s="405"/>
      <c r="AW16" s="405"/>
      <c r="AX16" s="405"/>
      <c r="AY16" s="405"/>
      <c r="AZ16" s="405"/>
      <c r="BA16" s="405"/>
      <c r="BB16" s="405"/>
      <c r="BC16" s="405"/>
      <c r="BD16" s="405"/>
      <c r="BE16" s="405"/>
      <c r="BF16" s="405"/>
      <c r="BG16" s="405"/>
      <c r="BH16" s="405"/>
      <c r="BI16" s="405"/>
      <c r="BJ16" s="405"/>
      <c r="BK16" s="405"/>
      <c r="BL16" s="405"/>
      <c r="BM16" s="405"/>
      <c r="BN16" s="405"/>
      <c r="BO16" s="405"/>
      <c r="BP16" s="405"/>
      <c r="BQ16" s="405"/>
      <c r="BR16" s="405"/>
      <c r="BS16" s="405"/>
      <c r="BT16" s="405"/>
      <c r="BU16" s="405"/>
    </row>
    <row r="17" spans="2:62" ht="13.5" customHeight="1" x14ac:dyDescent="0.15"/>
    <row r="18" spans="2:62" ht="14.25" customHeight="1" x14ac:dyDescent="0.15">
      <c r="B18" s="71" t="s">
        <v>92</v>
      </c>
      <c r="C18" s="72"/>
      <c r="D18" s="72"/>
      <c r="E18" s="72"/>
      <c r="F18" s="72"/>
      <c r="G18" s="77"/>
      <c r="H18" s="399" t="s">
        <v>30</v>
      </c>
      <c r="I18" s="95"/>
      <c r="J18" s="95"/>
      <c r="K18" s="401">
        <f>SUM(AE21:AM32)</f>
        <v>7739600</v>
      </c>
      <c r="L18" s="401"/>
      <c r="M18" s="401"/>
      <c r="N18" s="401"/>
      <c r="O18" s="401"/>
      <c r="P18" s="401"/>
      <c r="Q18" s="401"/>
      <c r="R18" s="401"/>
      <c r="S18" s="401"/>
      <c r="T18" s="401"/>
      <c r="U18" s="401"/>
      <c r="V18" s="402"/>
    </row>
    <row r="19" spans="2:62" ht="13.5" customHeight="1" x14ac:dyDescent="0.15">
      <c r="B19" s="73"/>
      <c r="C19" s="74"/>
      <c r="D19" s="74"/>
      <c r="E19" s="74"/>
      <c r="F19" s="74"/>
      <c r="G19" s="78"/>
      <c r="H19" s="400"/>
      <c r="I19" s="97"/>
      <c r="J19" s="97"/>
      <c r="K19" s="403"/>
      <c r="L19" s="403"/>
      <c r="M19" s="403"/>
      <c r="N19" s="403"/>
      <c r="O19" s="403"/>
      <c r="P19" s="403"/>
      <c r="Q19" s="403"/>
      <c r="R19" s="403"/>
      <c r="S19" s="403"/>
      <c r="T19" s="403"/>
      <c r="U19" s="403"/>
      <c r="V19" s="404"/>
      <c r="AT19" s="1" t="s">
        <v>102</v>
      </c>
    </row>
    <row r="20" spans="2:62" ht="13.5" customHeight="1" x14ac:dyDescent="0.15"/>
    <row r="21" spans="2:62" x14ac:dyDescent="0.15">
      <c r="B21" s="71" t="s">
        <v>9</v>
      </c>
      <c r="C21" s="72"/>
      <c r="D21" s="72"/>
      <c r="E21" s="415"/>
      <c r="F21" s="416"/>
      <c r="G21" s="417"/>
      <c r="H21" s="117" t="s">
        <v>26</v>
      </c>
      <c r="I21" s="104"/>
      <c r="J21" s="320"/>
      <c r="K21" s="424">
        <v>2000</v>
      </c>
      <c r="L21" s="425"/>
      <c r="M21" s="425"/>
      <c r="N21" s="117" t="s">
        <v>27</v>
      </c>
      <c r="O21" s="104"/>
      <c r="P21" s="104"/>
      <c r="Q21" s="320"/>
      <c r="R21" s="428" t="s">
        <v>93</v>
      </c>
      <c r="S21" s="429"/>
      <c r="T21" s="429"/>
      <c r="U21" s="429"/>
      <c r="V21" s="429"/>
      <c r="W21" s="429"/>
      <c r="X21" s="429"/>
      <c r="Y21" s="429"/>
      <c r="Z21" s="429"/>
      <c r="AA21" s="430"/>
      <c r="AB21" s="71" t="s">
        <v>94</v>
      </c>
      <c r="AC21" s="72"/>
      <c r="AD21" s="72"/>
      <c r="AE21" s="411">
        <v>7739600</v>
      </c>
      <c r="AF21" s="411"/>
      <c r="AG21" s="411"/>
      <c r="AH21" s="411"/>
      <c r="AI21" s="411"/>
      <c r="AJ21" s="411"/>
      <c r="AK21" s="411"/>
      <c r="AL21" s="411"/>
      <c r="AM21" s="412"/>
      <c r="AP21" s="39" t="s">
        <v>107</v>
      </c>
      <c r="AQ21" s="39"/>
      <c r="AR21" s="39"/>
      <c r="AS21" s="39"/>
      <c r="AT21" s="39"/>
      <c r="AU21" s="39"/>
      <c r="AV21" s="39"/>
      <c r="AW21" s="39"/>
      <c r="AX21" s="39"/>
      <c r="AY21" s="39"/>
      <c r="AZ21" s="39"/>
      <c r="BA21" s="39"/>
      <c r="BB21" s="39"/>
      <c r="BC21" s="39"/>
      <c r="BD21" s="39"/>
      <c r="BE21" s="39"/>
      <c r="BF21" s="39"/>
      <c r="BG21" s="39"/>
      <c r="BH21" s="39"/>
      <c r="BI21" s="39"/>
      <c r="BJ21" s="39"/>
    </row>
    <row r="22" spans="2:62" ht="13.5" customHeight="1" x14ac:dyDescent="0.15">
      <c r="B22" s="73"/>
      <c r="C22" s="74"/>
      <c r="D22" s="74"/>
      <c r="E22" s="418"/>
      <c r="F22" s="419"/>
      <c r="G22" s="420"/>
      <c r="H22" s="118"/>
      <c r="I22" s="55"/>
      <c r="J22" s="321"/>
      <c r="K22" s="426"/>
      <c r="L22" s="427"/>
      <c r="M22" s="427"/>
      <c r="N22" s="118"/>
      <c r="O22" s="55"/>
      <c r="P22" s="55"/>
      <c r="Q22" s="321"/>
      <c r="R22" s="431"/>
      <c r="S22" s="432"/>
      <c r="T22" s="432"/>
      <c r="U22" s="432"/>
      <c r="V22" s="432"/>
      <c r="W22" s="432"/>
      <c r="X22" s="432"/>
      <c r="Y22" s="432"/>
      <c r="Z22" s="432"/>
      <c r="AA22" s="433"/>
      <c r="AB22" s="73"/>
      <c r="AC22" s="74"/>
      <c r="AD22" s="74"/>
      <c r="AE22" s="413"/>
      <c r="AF22" s="413"/>
      <c r="AG22" s="413"/>
      <c r="AH22" s="413"/>
      <c r="AI22" s="413"/>
      <c r="AJ22" s="413"/>
      <c r="AK22" s="413"/>
      <c r="AL22" s="413"/>
      <c r="AM22" s="414"/>
      <c r="AP22" s="39"/>
      <c r="AQ22" s="39"/>
      <c r="AR22" s="39"/>
      <c r="AS22" s="39"/>
      <c r="AT22" s="39"/>
      <c r="AU22" s="39"/>
      <c r="AV22" s="39"/>
      <c r="AW22" s="39"/>
      <c r="AX22" s="39"/>
      <c r="AY22" s="39"/>
      <c r="AZ22" s="39"/>
      <c r="BA22" s="39"/>
      <c r="BB22" s="39"/>
      <c r="BC22" s="39"/>
      <c r="BD22" s="39"/>
      <c r="BE22" s="39"/>
      <c r="BF22" s="39"/>
      <c r="BG22" s="39"/>
      <c r="BH22" s="39"/>
      <c r="BI22" s="39"/>
      <c r="BJ22" s="39"/>
    </row>
    <row r="23" spans="2:62" ht="13.5" customHeight="1" x14ac:dyDescent="0.15">
      <c r="B23" s="71" t="s">
        <v>9</v>
      </c>
      <c r="C23" s="72"/>
      <c r="D23" s="72"/>
      <c r="E23" s="415"/>
      <c r="F23" s="416"/>
      <c r="G23" s="417"/>
      <c r="H23" s="117" t="s">
        <v>26</v>
      </c>
      <c r="I23" s="104"/>
      <c r="J23" s="320"/>
      <c r="K23" s="421"/>
      <c r="L23" s="41"/>
      <c r="M23" s="41"/>
      <c r="N23" s="117" t="s">
        <v>27</v>
      </c>
      <c r="O23" s="104"/>
      <c r="P23" s="104"/>
      <c r="Q23" s="320"/>
      <c r="R23" s="422"/>
      <c r="S23" s="39"/>
      <c r="T23" s="39"/>
      <c r="U23" s="39"/>
      <c r="V23" s="39"/>
      <c r="W23" s="39"/>
      <c r="X23" s="39"/>
      <c r="Y23" s="39"/>
      <c r="Z23" s="39"/>
      <c r="AA23" s="423"/>
      <c r="AB23" s="71" t="s">
        <v>94</v>
      </c>
      <c r="AC23" s="72"/>
      <c r="AD23" s="72"/>
      <c r="AE23" s="391"/>
      <c r="AF23" s="391"/>
      <c r="AG23" s="391"/>
      <c r="AH23" s="391"/>
      <c r="AI23" s="391"/>
      <c r="AJ23" s="391"/>
      <c r="AK23" s="391"/>
      <c r="AL23" s="391"/>
      <c r="AM23" s="392"/>
      <c r="AP23" s="39" t="s">
        <v>108</v>
      </c>
      <c r="AQ23" s="39"/>
      <c r="AR23" s="39"/>
      <c r="AS23" s="39"/>
      <c r="AT23" s="39"/>
      <c r="AU23" s="39"/>
      <c r="AV23" s="39"/>
      <c r="AW23" s="39"/>
      <c r="AX23" s="39"/>
      <c r="AY23" s="39"/>
      <c r="AZ23" s="39"/>
      <c r="BA23" s="39"/>
      <c r="BB23" s="39"/>
      <c r="BC23" s="39"/>
      <c r="BD23" s="39"/>
      <c r="BE23" s="39"/>
      <c r="BF23" s="39"/>
      <c r="BG23" s="39"/>
      <c r="BH23" s="39"/>
      <c r="BI23" s="39"/>
      <c r="BJ23" s="39"/>
    </row>
    <row r="24" spans="2:62" ht="13.5" customHeight="1" x14ac:dyDescent="0.15">
      <c r="B24" s="73"/>
      <c r="C24" s="74"/>
      <c r="D24" s="74"/>
      <c r="E24" s="418"/>
      <c r="F24" s="419"/>
      <c r="G24" s="420"/>
      <c r="H24" s="118"/>
      <c r="I24" s="55"/>
      <c r="J24" s="321"/>
      <c r="K24" s="78"/>
      <c r="L24" s="55"/>
      <c r="M24" s="55"/>
      <c r="N24" s="118"/>
      <c r="O24" s="55"/>
      <c r="P24" s="55"/>
      <c r="Q24" s="321"/>
      <c r="R24" s="255"/>
      <c r="S24" s="225"/>
      <c r="T24" s="225"/>
      <c r="U24" s="225"/>
      <c r="V24" s="225"/>
      <c r="W24" s="225"/>
      <c r="X24" s="225"/>
      <c r="Y24" s="225"/>
      <c r="Z24" s="225"/>
      <c r="AA24" s="226"/>
      <c r="AB24" s="73"/>
      <c r="AC24" s="74"/>
      <c r="AD24" s="74"/>
      <c r="AE24" s="393"/>
      <c r="AF24" s="393"/>
      <c r="AG24" s="393"/>
      <c r="AH24" s="393"/>
      <c r="AI24" s="393"/>
      <c r="AJ24" s="393"/>
      <c r="AK24" s="393"/>
      <c r="AL24" s="393"/>
      <c r="AM24" s="394"/>
      <c r="AP24" s="39"/>
      <c r="AQ24" s="39"/>
      <c r="AR24" s="39"/>
      <c r="AS24" s="39"/>
      <c r="AT24" s="39"/>
      <c r="AU24" s="39"/>
      <c r="AV24" s="39"/>
      <c r="AW24" s="39"/>
      <c r="AX24" s="39"/>
      <c r="AY24" s="39"/>
      <c r="AZ24" s="39"/>
      <c r="BA24" s="39"/>
      <c r="BB24" s="39"/>
      <c r="BC24" s="39"/>
      <c r="BD24" s="39"/>
      <c r="BE24" s="39"/>
      <c r="BF24" s="39"/>
      <c r="BG24" s="39"/>
      <c r="BH24" s="39"/>
      <c r="BI24" s="39"/>
      <c r="BJ24" s="39"/>
    </row>
    <row r="25" spans="2:62" ht="13.5" customHeight="1" x14ac:dyDescent="0.15">
      <c r="B25" s="71" t="s">
        <v>9</v>
      </c>
      <c r="C25" s="72"/>
      <c r="D25" s="72"/>
      <c r="E25" s="415"/>
      <c r="F25" s="416"/>
      <c r="G25" s="417"/>
      <c r="H25" s="117" t="s">
        <v>26</v>
      </c>
      <c r="I25" s="104"/>
      <c r="J25" s="320"/>
      <c r="K25" s="421"/>
      <c r="L25" s="41"/>
      <c r="M25" s="41"/>
      <c r="N25" s="117" t="s">
        <v>27</v>
      </c>
      <c r="O25" s="104"/>
      <c r="P25" s="104"/>
      <c r="Q25" s="320"/>
      <c r="R25" s="422"/>
      <c r="S25" s="39"/>
      <c r="T25" s="39"/>
      <c r="U25" s="39"/>
      <c r="V25" s="39"/>
      <c r="W25" s="39"/>
      <c r="X25" s="39"/>
      <c r="Y25" s="39"/>
      <c r="Z25" s="39"/>
      <c r="AA25" s="423"/>
      <c r="AB25" s="71" t="s">
        <v>94</v>
      </c>
      <c r="AC25" s="72"/>
      <c r="AD25" s="72"/>
      <c r="AE25" s="391"/>
      <c r="AF25" s="391"/>
      <c r="AG25" s="391"/>
      <c r="AH25" s="391"/>
      <c r="AI25" s="391"/>
      <c r="AJ25" s="391"/>
      <c r="AK25" s="391"/>
      <c r="AL25" s="391"/>
      <c r="AM25" s="392"/>
    </row>
    <row r="26" spans="2:62" ht="13.5" customHeight="1" x14ac:dyDescent="0.15">
      <c r="B26" s="73"/>
      <c r="C26" s="74"/>
      <c r="D26" s="74"/>
      <c r="E26" s="418"/>
      <c r="F26" s="419"/>
      <c r="G26" s="420"/>
      <c r="H26" s="118"/>
      <c r="I26" s="55"/>
      <c r="J26" s="321"/>
      <c r="K26" s="78"/>
      <c r="L26" s="55"/>
      <c r="M26" s="55"/>
      <c r="N26" s="118"/>
      <c r="O26" s="55"/>
      <c r="P26" s="55"/>
      <c r="Q26" s="321"/>
      <c r="R26" s="255"/>
      <c r="S26" s="225"/>
      <c r="T26" s="225"/>
      <c r="U26" s="225"/>
      <c r="V26" s="225"/>
      <c r="W26" s="225"/>
      <c r="X26" s="225"/>
      <c r="Y26" s="225"/>
      <c r="Z26" s="225"/>
      <c r="AA26" s="226"/>
      <c r="AB26" s="73"/>
      <c r="AC26" s="74"/>
      <c r="AD26" s="74"/>
      <c r="AE26" s="393"/>
      <c r="AF26" s="393"/>
      <c r="AG26" s="393"/>
      <c r="AH26" s="393"/>
      <c r="AI26" s="393"/>
      <c r="AJ26" s="393"/>
      <c r="AK26" s="393"/>
      <c r="AL26" s="393"/>
      <c r="AM26" s="394"/>
    </row>
    <row r="27" spans="2:62" ht="13.5" customHeight="1" x14ac:dyDescent="0.15">
      <c r="B27" s="71" t="s">
        <v>9</v>
      </c>
      <c r="C27" s="72"/>
      <c r="D27" s="72"/>
      <c r="E27" s="415"/>
      <c r="F27" s="416"/>
      <c r="G27" s="417"/>
      <c r="H27" s="117" t="s">
        <v>26</v>
      </c>
      <c r="I27" s="104"/>
      <c r="J27" s="320"/>
      <c r="K27" s="421"/>
      <c r="L27" s="41"/>
      <c r="M27" s="41"/>
      <c r="N27" s="117" t="s">
        <v>27</v>
      </c>
      <c r="O27" s="104"/>
      <c r="P27" s="104"/>
      <c r="Q27" s="320"/>
      <c r="R27" s="422"/>
      <c r="S27" s="39"/>
      <c r="T27" s="39"/>
      <c r="U27" s="39"/>
      <c r="V27" s="39"/>
      <c r="W27" s="39"/>
      <c r="X27" s="39"/>
      <c r="Y27" s="39"/>
      <c r="Z27" s="39"/>
      <c r="AA27" s="423"/>
      <c r="AB27" s="71" t="s">
        <v>94</v>
      </c>
      <c r="AC27" s="72"/>
      <c r="AD27" s="72"/>
      <c r="AE27" s="391"/>
      <c r="AF27" s="391"/>
      <c r="AG27" s="391"/>
      <c r="AH27" s="391"/>
      <c r="AI27" s="391"/>
      <c r="AJ27" s="391"/>
      <c r="AK27" s="391"/>
      <c r="AL27" s="391"/>
      <c r="AM27" s="392"/>
    </row>
    <row r="28" spans="2:62" ht="13.5" customHeight="1" x14ac:dyDescent="0.15">
      <c r="B28" s="73"/>
      <c r="C28" s="74"/>
      <c r="D28" s="74"/>
      <c r="E28" s="418"/>
      <c r="F28" s="419"/>
      <c r="G28" s="420"/>
      <c r="H28" s="118"/>
      <c r="I28" s="55"/>
      <c r="J28" s="321"/>
      <c r="K28" s="78"/>
      <c r="L28" s="55"/>
      <c r="M28" s="55"/>
      <c r="N28" s="118"/>
      <c r="O28" s="55"/>
      <c r="P28" s="55"/>
      <c r="Q28" s="321"/>
      <c r="R28" s="255"/>
      <c r="S28" s="225"/>
      <c r="T28" s="225"/>
      <c r="U28" s="225"/>
      <c r="V28" s="225"/>
      <c r="W28" s="225"/>
      <c r="X28" s="225"/>
      <c r="Y28" s="225"/>
      <c r="Z28" s="225"/>
      <c r="AA28" s="226"/>
      <c r="AB28" s="73"/>
      <c r="AC28" s="74"/>
      <c r="AD28" s="74"/>
      <c r="AE28" s="393"/>
      <c r="AF28" s="393"/>
      <c r="AG28" s="393"/>
      <c r="AH28" s="393"/>
      <c r="AI28" s="393"/>
      <c r="AJ28" s="393"/>
      <c r="AK28" s="393"/>
      <c r="AL28" s="393"/>
      <c r="AM28" s="394"/>
    </row>
    <row r="29" spans="2:62" ht="13.5" customHeight="1" x14ac:dyDescent="0.15">
      <c r="B29" s="71" t="s">
        <v>9</v>
      </c>
      <c r="C29" s="72"/>
      <c r="D29" s="72"/>
      <c r="E29" s="415"/>
      <c r="F29" s="416"/>
      <c r="G29" s="417"/>
      <c r="H29" s="117" t="s">
        <v>26</v>
      </c>
      <c r="I29" s="104"/>
      <c r="J29" s="320"/>
      <c r="K29" s="421"/>
      <c r="L29" s="41"/>
      <c r="M29" s="41"/>
      <c r="N29" s="117" t="s">
        <v>27</v>
      </c>
      <c r="O29" s="104"/>
      <c r="P29" s="104"/>
      <c r="Q29" s="320"/>
      <c r="R29" s="422"/>
      <c r="S29" s="39"/>
      <c r="T29" s="39"/>
      <c r="U29" s="39"/>
      <c r="V29" s="39"/>
      <c r="W29" s="39"/>
      <c r="X29" s="39"/>
      <c r="Y29" s="39"/>
      <c r="Z29" s="39"/>
      <c r="AA29" s="423"/>
      <c r="AB29" s="71" t="s">
        <v>94</v>
      </c>
      <c r="AC29" s="72"/>
      <c r="AD29" s="72"/>
      <c r="AE29" s="391"/>
      <c r="AF29" s="391"/>
      <c r="AG29" s="391"/>
      <c r="AH29" s="391"/>
      <c r="AI29" s="391"/>
      <c r="AJ29" s="391"/>
      <c r="AK29" s="391"/>
      <c r="AL29" s="391"/>
      <c r="AM29" s="392"/>
    </row>
    <row r="30" spans="2:62" ht="13.5" customHeight="1" x14ac:dyDescent="0.15">
      <c r="B30" s="73"/>
      <c r="C30" s="74"/>
      <c r="D30" s="74"/>
      <c r="E30" s="418"/>
      <c r="F30" s="419"/>
      <c r="G30" s="420"/>
      <c r="H30" s="118"/>
      <c r="I30" s="55"/>
      <c r="J30" s="321"/>
      <c r="K30" s="78"/>
      <c r="L30" s="55"/>
      <c r="M30" s="55"/>
      <c r="N30" s="118"/>
      <c r="O30" s="55"/>
      <c r="P30" s="55"/>
      <c r="Q30" s="321"/>
      <c r="R30" s="255"/>
      <c r="S30" s="225"/>
      <c r="T30" s="225"/>
      <c r="U30" s="225"/>
      <c r="V30" s="225"/>
      <c r="W30" s="225"/>
      <c r="X30" s="225"/>
      <c r="Y30" s="225"/>
      <c r="Z30" s="225"/>
      <c r="AA30" s="226"/>
      <c r="AB30" s="73"/>
      <c r="AC30" s="74"/>
      <c r="AD30" s="74"/>
      <c r="AE30" s="393"/>
      <c r="AF30" s="393"/>
      <c r="AG30" s="393"/>
      <c r="AH30" s="393"/>
      <c r="AI30" s="393"/>
      <c r="AJ30" s="393"/>
      <c r="AK30" s="393"/>
      <c r="AL30" s="393"/>
      <c r="AM30" s="394"/>
    </row>
    <row r="31" spans="2:62" ht="13.5" customHeight="1" x14ac:dyDescent="0.15">
      <c r="B31" s="71" t="s">
        <v>9</v>
      </c>
      <c r="C31" s="72"/>
      <c r="D31" s="72"/>
      <c r="E31" s="415"/>
      <c r="F31" s="416"/>
      <c r="G31" s="417"/>
      <c r="H31" s="117" t="s">
        <v>26</v>
      </c>
      <c r="I31" s="104"/>
      <c r="J31" s="320"/>
      <c r="K31" s="421"/>
      <c r="L31" s="41"/>
      <c r="M31" s="41"/>
      <c r="N31" s="117" t="s">
        <v>27</v>
      </c>
      <c r="O31" s="104"/>
      <c r="P31" s="104"/>
      <c r="Q31" s="320"/>
      <c r="R31" s="422"/>
      <c r="S31" s="39"/>
      <c r="T31" s="39"/>
      <c r="U31" s="39"/>
      <c r="V31" s="39"/>
      <c r="W31" s="39"/>
      <c r="X31" s="39"/>
      <c r="Y31" s="39"/>
      <c r="Z31" s="39"/>
      <c r="AA31" s="423"/>
      <c r="AB31" s="71" t="s">
        <v>94</v>
      </c>
      <c r="AC31" s="72"/>
      <c r="AD31" s="72"/>
      <c r="AE31" s="391"/>
      <c r="AF31" s="391"/>
      <c r="AG31" s="391"/>
      <c r="AH31" s="391"/>
      <c r="AI31" s="391"/>
      <c r="AJ31" s="391"/>
      <c r="AK31" s="391"/>
      <c r="AL31" s="391"/>
      <c r="AM31" s="392"/>
    </row>
    <row r="32" spans="2:62" ht="13.5" customHeight="1" x14ac:dyDescent="0.15">
      <c r="B32" s="73"/>
      <c r="C32" s="74"/>
      <c r="D32" s="74"/>
      <c r="E32" s="418"/>
      <c r="F32" s="419"/>
      <c r="G32" s="420"/>
      <c r="H32" s="118"/>
      <c r="I32" s="55"/>
      <c r="J32" s="321"/>
      <c r="K32" s="78"/>
      <c r="L32" s="55"/>
      <c r="M32" s="55"/>
      <c r="N32" s="118"/>
      <c r="O32" s="55"/>
      <c r="P32" s="55"/>
      <c r="Q32" s="321"/>
      <c r="R32" s="255"/>
      <c r="S32" s="225"/>
      <c r="T32" s="225"/>
      <c r="U32" s="225"/>
      <c r="V32" s="225"/>
      <c r="W32" s="225"/>
      <c r="X32" s="225"/>
      <c r="Y32" s="225"/>
      <c r="Z32" s="225"/>
      <c r="AA32" s="226"/>
      <c r="AB32" s="73"/>
      <c r="AC32" s="74"/>
      <c r="AD32" s="74"/>
      <c r="AE32" s="393"/>
      <c r="AF32" s="393"/>
      <c r="AG32" s="393"/>
      <c r="AH32" s="393"/>
      <c r="AI32" s="393"/>
      <c r="AJ32" s="393"/>
      <c r="AK32" s="393"/>
      <c r="AL32" s="393"/>
      <c r="AM32" s="394"/>
    </row>
    <row r="33" spans="1:62" ht="13.5" customHeight="1" x14ac:dyDescent="0.15">
      <c r="L33" s="23"/>
      <c r="M33" s="23"/>
      <c r="N33" s="23"/>
      <c r="O33" s="23"/>
      <c r="P33" s="23"/>
      <c r="Q33" s="23"/>
      <c r="R33" s="24"/>
      <c r="S33" s="24"/>
      <c r="T33" s="24"/>
      <c r="U33" s="25"/>
      <c r="AB33" s="23"/>
      <c r="AC33" s="23"/>
      <c r="AD33" s="23"/>
      <c r="AE33" s="23"/>
      <c r="AF33" s="23"/>
      <c r="AG33" s="23"/>
      <c r="AH33" s="23"/>
      <c r="AI33" s="23"/>
      <c r="AJ33" s="23"/>
      <c r="AK33" s="23"/>
      <c r="AL33" s="23"/>
      <c r="AM33" s="23"/>
    </row>
    <row r="34" spans="1:62" ht="13.5" customHeight="1" x14ac:dyDescent="0.15">
      <c r="F34" s="26"/>
      <c r="G34" s="26"/>
      <c r="H34" s="26"/>
      <c r="I34" s="26"/>
      <c r="J34" s="26"/>
      <c r="K34" s="26"/>
      <c r="L34" s="26"/>
      <c r="M34" s="26"/>
      <c r="N34" s="26"/>
      <c r="O34" s="26"/>
      <c r="P34" s="26"/>
      <c r="Q34" s="26"/>
      <c r="X34" s="181" t="s">
        <v>44</v>
      </c>
      <c r="Y34" s="184" t="s">
        <v>68</v>
      </c>
      <c r="Z34" s="184"/>
      <c r="AA34" s="184"/>
      <c r="AB34" s="184"/>
      <c r="AC34" s="184"/>
      <c r="AD34" s="184" t="s">
        <v>69</v>
      </c>
      <c r="AE34" s="184"/>
      <c r="AF34" s="184"/>
      <c r="AG34" s="184"/>
      <c r="AH34" s="185"/>
      <c r="AI34" s="11"/>
      <c r="AJ34" s="11"/>
      <c r="AK34" s="11"/>
      <c r="AL34" s="11"/>
      <c r="AM34" s="11"/>
      <c r="AN34" s="11"/>
    </row>
    <row r="35" spans="1:62" ht="13.5" customHeight="1" x14ac:dyDescent="0.15">
      <c r="F35" s="26"/>
      <c r="G35" s="26"/>
      <c r="H35" s="26"/>
      <c r="I35" s="26"/>
      <c r="J35" s="26"/>
      <c r="K35" s="26"/>
      <c r="L35" s="26"/>
      <c r="M35" s="26"/>
      <c r="N35" s="26"/>
      <c r="O35" s="26"/>
      <c r="P35" s="26"/>
      <c r="Q35" s="26"/>
      <c r="X35" s="182"/>
      <c r="Y35" s="187"/>
      <c r="Z35" s="187"/>
      <c r="AA35" s="187"/>
      <c r="AB35" s="187"/>
      <c r="AC35" s="187"/>
      <c r="AD35" s="187"/>
      <c r="AE35" s="187"/>
      <c r="AF35" s="187"/>
      <c r="AG35" s="187"/>
      <c r="AH35" s="198"/>
    </row>
    <row r="36" spans="1:62" ht="13.5" customHeight="1" x14ac:dyDescent="0.15">
      <c r="D36" s="26"/>
      <c r="E36" s="26"/>
      <c r="H36" s="27"/>
      <c r="I36" s="27"/>
      <c r="J36" s="27"/>
      <c r="N36" s="26"/>
      <c r="O36" s="26"/>
      <c r="P36" s="26"/>
      <c r="Q36" s="26"/>
      <c r="R36" s="26"/>
      <c r="S36" s="26"/>
      <c r="T36" s="26"/>
      <c r="U36" s="26"/>
      <c r="V36" s="26"/>
      <c r="X36" s="182"/>
      <c r="Y36" s="187"/>
      <c r="Z36" s="187"/>
      <c r="AA36" s="187"/>
      <c r="AB36" s="187"/>
      <c r="AC36" s="187"/>
      <c r="AD36" s="187"/>
      <c r="AE36" s="187"/>
      <c r="AF36" s="187"/>
      <c r="AG36" s="187"/>
      <c r="AH36" s="198"/>
    </row>
    <row r="37" spans="1:62" ht="13.5" customHeight="1" x14ac:dyDescent="0.15">
      <c r="D37" s="26"/>
      <c r="E37" s="26"/>
      <c r="H37" s="27"/>
      <c r="I37" s="27"/>
      <c r="J37" s="27"/>
      <c r="N37" s="26"/>
      <c r="O37" s="26"/>
      <c r="P37" s="26"/>
      <c r="Q37" s="26"/>
      <c r="R37" s="26"/>
      <c r="S37" s="26"/>
      <c r="T37" s="26"/>
      <c r="U37" s="26"/>
      <c r="V37" s="26"/>
      <c r="X37" s="183"/>
      <c r="Y37" s="188"/>
      <c r="Z37" s="188"/>
      <c r="AA37" s="188"/>
      <c r="AB37" s="188"/>
      <c r="AC37" s="188"/>
      <c r="AD37" s="188"/>
      <c r="AE37" s="188"/>
      <c r="AF37" s="188"/>
      <c r="AG37" s="188"/>
      <c r="AH37" s="199"/>
      <c r="AO37" s="11"/>
      <c r="AP37" s="11"/>
    </row>
    <row r="38" spans="1:62" ht="13.5" customHeight="1" x14ac:dyDescent="0.15">
      <c r="AH38" s="23"/>
      <c r="AI38" s="23"/>
      <c r="AJ38" s="23"/>
      <c r="AK38" s="23"/>
      <c r="AL38" s="23"/>
      <c r="AM38" s="23"/>
    </row>
    <row r="39" spans="1:62" ht="13.5" customHeight="1" x14ac:dyDescent="0.15">
      <c r="AH39" s="23"/>
      <c r="AI39" s="23"/>
      <c r="AJ39" s="23"/>
      <c r="AK39" s="23"/>
      <c r="AL39" s="23"/>
      <c r="AM39" s="23"/>
    </row>
    <row r="40" spans="1:62" ht="13.5" customHeight="1" x14ac:dyDescent="0.15">
      <c r="AH40" s="23"/>
      <c r="AI40" s="23"/>
      <c r="AJ40" s="23"/>
      <c r="AK40" s="23"/>
      <c r="AL40" s="23"/>
      <c r="AM40" s="23"/>
    </row>
    <row r="41" spans="1:62" ht="13.5" customHeight="1" x14ac:dyDescent="0.15">
      <c r="AH41" s="23"/>
      <c r="AI41" s="23"/>
      <c r="AJ41" s="23"/>
      <c r="AK41" s="23"/>
      <c r="AL41" s="23"/>
      <c r="AM41" s="23"/>
    </row>
    <row r="42" spans="1:62" ht="13.5" customHeight="1" x14ac:dyDescent="0.15"/>
    <row r="43" spans="1:62" ht="13.5" customHeight="1" x14ac:dyDescent="0.15"/>
    <row r="44" spans="1:62" ht="13.5" customHeight="1" x14ac:dyDescent="0.15">
      <c r="AP44" s="39" t="s">
        <v>95</v>
      </c>
      <c r="AQ44" s="39"/>
      <c r="AR44" s="39"/>
      <c r="AS44" s="39"/>
      <c r="AT44" s="39"/>
      <c r="AU44" s="39"/>
      <c r="AV44" s="39"/>
      <c r="AW44" s="39"/>
      <c r="AX44" s="39"/>
      <c r="AY44" s="39"/>
      <c r="AZ44" s="39"/>
      <c r="BA44" s="39"/>
      <c r="BB44" s="39"/>
      <c r="BC44" s="39"/>
      <c r="BD44" s="39"/>
      <c r="BE44" s="39"/>
      <c r="BF44" s="39"/>
      <c r="BG44" s="39"/>
      <c r="BH44" s="39"/>
      <c r="BI44" s="39"/>
      <c r="BJ44" s="39"/>
    </row>
    <row r="45" spans="1:62" ht="13.5" customHeight="1" x14ac:dyDescent="0.15">
      <c r="AP45" s="39"/>
      <c r="AQ45" s="39"/>
      <c r="AR45" s="39"/>
      <c r="AS45" s="39"/>
      <c r="AT45" s="39"/>
      <c r="AU45" s="39"/>
      <c r="AV45" s="39"/>
      <c r="AW45" s="39"/>
      <c r="AX45" s="39"/>
      <c r="AY45" s="39"/>
      <c r="AZ45" s="39"/>
      <c r="BA45" s="39"/>
      <c r="BB45" s="39"/>
      <c r="BC45" s="39"/>
      <c r="BD45" s="39"/>
      <c r="BE45" s="39"/>
      <c r="BF45" s="39"/>
      <c r="BG45" s="39"/>
      <c r="BH45" s="39"/>
      <c r="BI45" s="39"/>
      <c r="BJ45" s="39"/>
    </row>
    <row r="46" spans="1:62" ht="24" customHeight="1" x14ac:dyDescent="0.15">
      <c r="A46" s="28"/>
      <c r="B46" s="28"/>
      <c r="C46" s="28"/>
      <c r="D46" s="28"/>
      <c r="E46" s="28"/>
      <c r="F46" s="28"/>
      <c r="G46" s="28"/>
      <c r="H46" s="28"/>
      <c r="I46" s="28"/>
      <c r="J46" s="28"/>
      <c r="K46" s="28"/>
      <c r="L46" s="28"/>
      <c r="M46" s="28"/>
      <c r="N46" s="28"/>
      <c r="O46" s="28"/>
      <c r="P46" s="28"/>
      <c r="Q46" s="28"/>
      <c r="R46" s="434" t="s">
        <v>96</v>
      </c>
      <c r="S46" s="434"/>
      <c r="T46" s="434"/>
      <c r="U46" s="434"/>
      <c r="V46" s="28"/>
      <c r="W46" s="28"/>
      <c r="X46" s="28"/>
      <c r="Y46" s="28"/>
      <c r="Z46" s="28"/>
      <c r="AA46" s="28"/>
      <c r="AB46" s="28"/>
      <c r="AC46" s="28"/>
      <c r="AD46" s="28"/>
      <c r="AE46" s="28"/>
      <c r="AF46" s="28"/>
      <c r="AG46" s="28"/>
      <c r="AH46" s="28"/>
      <c r="AI46" s="28"/>
      <c r="AJ46" s="28"/>
      <c r="AK46" s="28"/>
      <c r="AL46" s="28"/>
      <c r="AM46" s="28"/>
      <c r="AN46" s="28"/>
    </row>
    <row r="47" spans="1:62" ht="14.25" customHeight="1" x14ac:dyDescent="0.15">
      <c r="A47" s="29"/>
      <c r="B47" s="29"/>
      <c r="C47" s="29"/>
      <c r="D47" s="29"/>
      <c r="E47" s="29"/>
      <c r="F47" s="29"/>
      <c r="G47" s="29"/>
      <c r="H47" s="29"/>
      <c r="I47" s="29"/>
      <c r="J47" s="29"/>
      <c r="K47" s="29"/>
      <c r="L47" s="29"/>
      <c r="M47" s="29"/>
      <c r="N47" s="29"/>
      <c r="O47" s="29"/>
      <c r="P47" s="29"/>
      <c r="Q47" s="29"/>
      <c r="R47" s="435"/>
      <c r="S47" s="435"/>
      <c r="T47" s="435"/>
      <c r="U47" s="435"/>
      <c r="V47" s="29"/>
      <c r="W47" s="29"/>
      <c r="X47" s="30"/>
      <c r="Y47" s="29"/>
      <c r="Z47" s="29"/>
      <c r="AA47" s="29"/>
      <c r="AB47" s="29"/>
      <c r="AC47" s="29"/>
      <c r="AD47" s="29"/>
      <c r="AE47" s="29"/>
      <c r="AF47" s="29"/>
      <c r="AG47" s="29"/>
      <c r="AH47" s="29"/>
      <c r="AI47" s="29"/>
      <c r="AJ47" s="29"/>
      <c r="AK47" s="29"/>
      <c r="AL47" s="29"/>
      <c r="AM47" s="29"/>
      <c r="AN47" s="29"/>
    </row>
    <row r="48" spans="1:62" ht="14.25" customHeight="1" x14ac:dyDescent="0.15">
      <c r="X48" s="12"/>
    </row>
    <row r="49" spans="2:40" ht="13.5" customHeight="1" x14ac:dyDescent="0.15"/>
    <row r="50" spans="2:40" ht="13.5" customHeight="1" x14ac:dyDescent="0.15">
      <c r="J50" s="38" t="s">
        <v>97</v>
      </c>
      <c r="K50" s="38"/>
      <c r="L50" s="38"/>
      <c r="M50" s="38"/>
      <c r="N50" s="38"/>
      <c r="O50" s="38"/>
      <c r="P50" s="38"/>
      <c r="Q50" s="38"/>
      <c r="R50" s="38"/>
      <c r="S50" s="38"/>
      <c r="T50" s="38"/>
      <c r="U50" s="38"/>
      <c r="V50" s="38"/>
      <c r="W50" s="38"/>
      <c r="X50" s="38"/>
      <c r="Y50" s="38"/>
      <c r="Z50" s="38"/>
      <c r="AA50" s="38"/>
      <c r="AB50" s="38"/>
    </row>
    <row r="51" spans="2:40" ht="13.5" customHeight="1" x14ac:dyDescent="0.15">
      <c r="J51" s="38"/>
      <c r="K51" s="38"/>
      <c r="L51" s="38"/>
      <c r="M51" s="38"/>
      <c r="N51" s="38"/>
      <c r="O51" s="38"/>
      <c r="P51" s="38"/>
      <c r="Q51" s="38"/>
      <c r="R51" s="38"/>
      <c r="S51" s="38"/>
      <c r="T51" s="38"/>
      <c r="U51" s="38"/>
      <c r="V51" s="38"/>
      <c r="W51" s="38"/>
      <c r="X51" s="38"/>
      <c r="Y51" s="38"/>
      <c r="Z51" s="38"/>
      <c r="AA51" s="38"/>
      <c r="AB51" s="38"/>
    </row>
    <row r="52" spans="2:40" ht="13.5" customHeight="1" x14ac:dyDescent="0.15"/>
    <row r="53" spans="2:40" ht="14.25" customHeight="1" x14ac:dyDescent="0.15">
      <c r="B53" s="40" t="s">
        <v>1</v>
      </c>
      <c r="C53" s="40"/>
      <c r="D53" s="40"/>
      <c r="E53" s="40"/>
      <c r="F53" s="40"/>
      <c r="G53" s="40"/>
      <c r="H53" s="40"/>
      <c r="I53" s="40"/>
      <c r="J53" s="40"/>
      <c r="K53" s="40"/>
      <c r="L53" s="40"/>
      <c r="M53" s="40"/>
      <c r="N53" s="40"/>
      <c r="O53" s="41" t="s">
        <v>2</v>
      </c>
      <c r="P53" s="41"/>
      <c r="X53" s="41" t="s">
        <v>3</v>
      </c>
      <c r="Y53" s="41"/>
      <c r="Z53" s="41" t="str">
        <f>IF(Z6="","",(Z6))</f>
        <v>〇</v>
      </c>
      <c r="AA53" s="41"/>
      <c r="AB53" s="41"/>
      <c r="AC53" s="41" t="s">
        <v>5</v>
      </c>
      <c r="AD53" s="41" t="str">
        <f>IF(AD6="","",(AD6))</f>
        <v>〇</v>
      </c>
      <c r="AE53" s="41"/>
      <c r="AF53" s="41"/>
      <c r="AG53" s="41" t="s">
        <v>6</v>
      </c>
      <c r="AH53" s="41">
        <v>15</v>
      </c>
      <c r="AI53" s="41"/>
      <c r="AJ53" s="41"/>
      <c r="AK53" s="41" t="s">
        <v>7</v>
      </c>
      <c r="AL53" s="41" t="s">
        <v>8</v>
      </c>
      <c r="AM53" s="41"/>
    </row>
    <row r="54" spans="2:40" ht="14.25" customHeight="1" x14ac:dyDescent="0.15">
      <c r="B54" s="40"/>
      <c r="C54" s="40"/>
      <c r="D54" s="40"/>
      <c r="E54" s="40"/>
      <c r="F54" s="40"/>
      <c r="G54" s="40"/>
      <c r="H54" s="40"/>
      <c r="I54" s="40"/>
      <c r="J54" s="40"/>
      <c r="K54" s="40"/>
      <c r="L54" s="40"/>
      <c r="M54" s="40"/>
      <c r="N54" s="40"/>
      <c r="O54" s="41"/>
      <c r="P54" s="41"/>
      <c r="X54" s="41"/>
      <c r="Y54" s="41"/>
      <c r="Z54" s="41"/>
      <c r="AA54" s="41"/>
      <c r="AB54" s="41"/>
      <c r="AC54" s="41"/>
      <c r="AD54" s="41"/>
      <c r="AE54" s="41"/>
      <c r="AF54" s="41"/>
      <c r="AG54" s="41"/>
      <c r="AH54" s="41"/>
      <c r="AI54" s="41"/>
      <c r="AJ54" s="41"/>
      <c r="AK54" s="41"/>
      <c r="AL54" s="41"/>
      <c r="AM54" s="41"/>
    </row>
    <row r="55" spans="2:40" ht="14.25" customHeight="1" x14ac:dyDescent="0.15">
      <c r="B55" s="40"/>
      <c r="C55" s="40"/>
      <c r="D55" s="40"/>
      <c r="E55" s="40"/>
      <c r="F55" s="40"/>
      <c r="G55" s="40"/>
      <c r="H55" s="40"/>
      <c r="I55" s="40"/>
      <c r="J55" s="40"/>
      <c r="K55" s="40"/>
      <c r="L55" s="40"/>
      <c r="M55" s="40"/>
      <c r="N55" s="40"/>
      <c r="O55" s="41"/>
      <c r="P55" s="41"/>
    </row>
    <row r="56" spans="2:40" ht="13.5" customHeight="1" x14ac:dyDescent="0.15">
      <c r="P56" s="57" t="s">
        <v>15</v>
      </c>
      <c r="Q56" s="58"/>
      <c r="R56" s="58"/>
      <c r="S56" s="216" t="str">
        <f>IF(S9="","",(S9))</f>
        <v>大阪市中央区南久宝寺町１－５－１７</v>
      </c>
      <c r="T56" s="216"/>
      <c r="U56" s="216"/>
      <c r="V56" s="216"/>
      <c r="W56" s="216"/>
      <c r="X56" s="216"/>
      <c r="Y56" s="216"/>
      <c r="Z56" s="216"/>
      <c r="AA56" s="216"/>
      <c r="AB56" s="216"/>
      <c r="AC56" s="216"/>
      <c r="AD56" s="216"/>
      <c r="AE56" s="216"/>
      <c r="AF56" s="216"/>
      <c r="AG56" s="216"/>
      <c r="AH56" s="216"/>
      <c r="AI56" s="216"/>
      <c r="AJ56" s="216"/>
      <c r="AK56" s="216"/>
      <c r="AL56" s="216"/>
      <c r="AM56" s="217"/>
    </row>
    <row r="57" spans="2:40" ht="13.5" customHeight="1" x14ac:dyDescent="0.15">
      <c r="P57" s="44"/>
      <c r="Q57" s="45"/>
      <c r="R57" s="45"/>
      <c r="S57" s="218"/>
      <c r="T57" s="218"/>
      <c r="U57" s="218"/>
      <c r="V57" s="218"/>
      <c r="W57" s="218"/>
      <c r="X57" s="218"/>
      <c r="Y57" s="218"/>
      <c r="Z57" s="218"/>
      <c r="AA57" s="218"/>
      <c r="AB57" s="218"/>
      <c r="AC57" s="218"/>
      <c r="AD57" s="218"/>
      <c r="AE57" s="218"/>
      <c r="AF57" s="218"/>
      <c r="AG57" s="218"/>
      <c r="AH57" s="218"/>
      <c r="AI57" s="218"/>
      <c r="AJ57" s="218"/>
      <c r="AK57" s="218"/>
      <c r="AL57" s="218"/>
      <c r="AM57" s="219"/>
    </row>
    <row r="58" spans="2:40" ht="13.5" customHeight="1" x14ac:dyDescent="0.15">
      <c r="P58" s="44" t="s">
        <v>18</v>
      </c>
      <c r="Q58" s="45"/>
      <c r="R58" s="45"/>
      <c r="S58" s="220" t="str">
        <f>IF(S11="","",(S11))</f>
        <v>株式会社○○○</v>
      </c>
      <c r="T58" s="220"/>
      <c r="U58" s="220"/>
      <c r="V58" s="220"/>
      <c r="W58" s="220"/>
      <c r="X58" s="220"/>
      <c r="Y58" s="220"/>
      <c r="Z58" s="220"/>
      <c r="AA58" s="220"/>
      <c r="AB58" s="220"/>
      <c r="AC58" s="220"/>
      <c r="AD58" s="220"/>
      <c r="AE58" s="220"/>
      <c r="AF58" s="220"/>
      <c r="AG58" s="220"/>
      <c r="AH58" s="220"/>
      <c r="AI58" s="220"/>
      <c r="AJ58" s="220"/>
      <c r="AK58" s="220"/>
      <c r="AL58" s="45" t="s">
        <v>20</v>
      </c>
      <c r="AM58" s="47"/>
    </row>
    <row r="59" spans="2:40" ht="13.5" customHeight="1" x14ac:dyDescent="0.15">
      <c r="P59" s="44"/>
      <c r="Q59" s="45"/>
      <c r="R59" s="45"/>
      <c r="S59" s="220"/>
      <c r="T59" s="220"/>
      <c r="U59" s="220"/>
      <c r="V59" s="220"/>
      <c r="W59" s="220"/>
      <c r="X59" s="220"/>
      <c r="Y59" s="220"/>
      <c r="Z59" s="220"/>
      <c r="AA59" s="220"/>
      <c r="AB59" s="220"/>
      <c r="AC59" s="220"/>
      <c r="AD59" s="220"/>
      <c r="AE59" s="220"/>
      <c r="AF59" s="220"/>
      <c r="AG59" s="220"/>
      <c r="AH59" s="220"/>
      <c r="AI59" s="220"/>
      <c r="AJ59" s="220"/>
      <c r="AK59" s="220"/>
      <c r="AL59" s="45"/>
      <c r="AM59" s="47"/>
    </row>
    <row r="60" spans="2:40" ht="13.5" customHeight="1" x14ac:dyDescent="0.15">
      <c r="P60" s="44" t="s">
        <v>21</v>
      </c>
      <c r="Q60" s="45"/>
      <c r="R60" s="45"/>
      <c r="S60" s="45" t="str">
        <f>IF(S13="","",(S13))</f>
        <v>０６－６１２０－１２３４</v>
      </c>
      <c r="T60" s="45"/>
      <c r="U60" s="45"/>
      <c r="V60" s="45"/>
      <c r="W60" s="45"/>
      <c r="X60" s="45"/>
      <c r="Y60" s="45"/>
      <c r="Z60" s="45"/>
      <c r="AA60" s="45"/>
      <c r="AB60" s="45" t="s">
        <v>23</v>
      </c>
      <c r="AC60" s="45"/>
      <c r="AD60" s="45"/>
      <c r="AE60" s="45" t="str">
        <f>IF(AE13="","",(AE13))</f>
        <v>０６－６１２０－５６７８</v>
      </c>
      <c r="AF60" s="45"/>
      <c r="AG60" s="45"/>
      <c r="AH60" s="45"/>
      <c r="AI60" s="45"/>
      <c r="AJ60" s="45"/>
      <c r="AK60" s="45"/>
      <c r="AL60" s="45"/>
      <c r="AM60" s="47"/>
    </row>
    <row r="61" spans="2:40" ht="13.5" customHeight="1" x14ac:dyDescent="0.15">
      <c r="P61" s="48"/>
      <c r="Q61" s="49"/>
      <c r="R61" s="49"/>
      <c r="S61" s="49"/>
      <c r="T61" s="49"/>
      <c r="U61" s="49"/>
      <c r="V61" s="49"/>
      <c r="W61" s="49"/>
      <c r="X61" s="49"/>
      <c r="Y61" s="49"/>
      <c r="Z61" s="49"/>
      <c r="AA61" s="49"/>
      <c r="AB61" s="49"/>
      <c r="AC61" s="49"/>
      <c r="AD61" s="49"/>
      <c r="AE61" s="49"/>
      <c r="AF61" s="49"/>
      <c r="AG61" s="49"/>
      <c r="AH61" s="49"/>
      <c r="AI61" s="49"/>
      <c r="AJ61" s="49"/>
      <c r="AK61" s="49"/>
      <c r="AL61" s="49"/>
      <c r="AM61" s="93"/>
    </row>
    <row r="62" spans="2:40" ht="13.5" customHeight="1" x14ac:dyDescent="0.15">
      <c r="P62" s="44" t="s">
        <v>25</v>
      </c>
      <c r="Q62" s="45"/>
      <c r="R62" s="45"/>
      <c r="S62" s="208" t="s">
        <v>99</v>
      </c>
      <c r="T62" s="209"/>
      <c r="U62" s="209"/>
      <c r="V62" s="209"/>
      <c r="W62" s="209"/>
      <c r="X62" s="209"/>
      <c r="Y62" s="209"/>
      <c r="Z62" s="209"/>
      <c r="AA62" s="209"/>
      <c r="AB62" s="209"/>
      <c r="AC62" s="209"/>
      <c r="AD62" s="277"/>
      <c r="AE62" s="83" t="s">
        <v>100</v>
      </c>
      <c r="AF62" s="84"/>
      <c r="AG62" s="84"/>
      <c r="AH62" s="84"/>
      <c r="AI62" s="84"/>
      <c r="AJ62" s="84"/>
      <c r="AK62" s="85"/>
      <c r="AL62" s="258"/>
      <c r="AM62" s="259"/>
      <c r="AN62" s="22"/>
    </row>
    <row r="63" spans="2:40" ht="13.5" customHeight="1" x14ac:dyDescent="0.15">
      <c r="P63" s="48"/>
      <c r="Q63" s="49"/>
      <c r="R63" s="49"/>
      <c r="S63" s="211"/>
      <c r="T63" s="212"/>
      <c r="U63" s="212"/>
      <c r="V63" s="212"/>
      <c r="W63" s="212"/>
      <c r="X63" s="212"/>
      <c r="Y63" s="212"/>
      <c r="Z63" s="212"/>
      <c r="AA63" s="212"/>
      <c r="AB63" s="212"/>
      <c r="AC63" s="212"/>
      <c r="AD63" s="278"/>
      <c r="AE63" s="86"/>
      <c r="AF63" s="87"/>
      <c r="AG63" s="87"/>
      <c r="AH63" s="87"/>
      <c r="AI63" s="87"/>
      <c r="AJ63" s="87"/>
      <c r="AK63" s="88"/>
      <c r="AL63" s="260"/>
      <c r="AM63" s="261"/>
      <c r="AN63" s="22"/>
    </row>
    <row r="64" spans="2:40" ht="13.5" customHeight="1" x14ac:dyDescent="0.15"/>
    <row r="65" spans="2:39" ht="14.25" customHeight="1" x14ac:dyDescent="0.15">
      <c r="B65" s="71" t="s">
        <v>92</v>
      </c>
      <c r="C65" s="72"/>
      <c r="D65" s="72"/>
      <c r="E65" s="72"/>
      <c r="F65" s="72"/>
      <c r="G65" s="72"/>
      <c r="H65" s="399" t="s">
        <v>30</v>
      </c>
      <c r="I65" s="95"/>
      <c r="J65" s="95"/>
      <c r="K65" s="401">
        <f>IF(K18="","",(K18))</f>
        <v>7739600</v>
      </c>
      <c r="L65" s="401"/>
      <c r="M65" s="401"/>
      <c r="N65" s="401"/>
      <c r="O65" s="401"/>
      <c r="P65" s="401"/>
      <c r="Q65" s="401"/>
      <c r="R65" s="401"/>
      <c r="S65" s="401"/>
      <c r="T65" s="401"/>
      <c r="U65" s="401"/>
      <c r="V65" s="402"/>
    </row>
    <row r="66" spans="2:39" ht="13.5" customHeight="1" x14ac:dyDescent="0.15">
      <c r="B66" s="73"/>
      <c r="C66" s="74"/>
      <c r="D66" s="74"/>
      <c r="E66" s="74"/>
      <c r="F66" s="74"/>
      <c r="G66" s="74"/>
      <c r="H66" s="400"/>
      <c r="I66" s="97"/>
      <c r="J66" s="97"/>
      <c r="K66" s="403"/>
      <c r="L66" s="403"/>
      <c r="M66" s="403"/>
      <c r="N66" s="403"/>
      <c r="O66" s="403"/>
      <c r="P66" s="403"/>
      <c r="Q66" s="403"/>
      <c r="R66" s="403"/>
      <c r="S66" s="403"/>
      <c r="T66" s="403"/>
      <c r="U66" s="403"/>
      <c r="V66" s="404"/>
    </row>
    <row r="67" spans="2:39" ht="13.5" customHeight="1" x14ac:dyDescent="0.15"/>
    <row r="68" spans="2:39" x14ac:dyDescent="0.15">
      <c r="B68" s="71" t="s">
        <v>9</v>
      </c>
      <c r="C68" s="72"/>
      <c r="D68" s="72"/>
      <c r="E68" s="77"/>
      <c r="F68" s="104"/>
      <c r="G68" s="105"/>
      <c r="H68" s="117" t="s">
        <v>26</v>
      </c>
      <c r="I68" s="104"/>
      <c r="J68" s="320"/>
      <c r="K68" s="77" t="str">
        <f>IF(L21="","",(L21))</f>
        <v/>
      </c>
      <c r="L68" s="104"/>
      <c r="M68" s="105"/>
      <c r="N68" s="117" t="s">
        <v>27</v>
      </c>
      <c r="O68" s="104"/>
      <c r="P68" s="104"/>
      <c r="Q68" s="320"/>
      <c r="R68" s="253" t="str">
        <f>IF(R21="","",(R21))</f>
        <v>○○ビル解体工事</v>
      </c>
      <c r="S68" s="223"/>
      <c r="T68" s="223"/>
      <c r="U68" s="223"/>
      <c r="V68" s="223"/>
      <c r="W68" s="223"/>
      <c r="X68" s="223"/>
      <c r="Y68" s="223"/>
      <c r="Z68" s="223"/>
      <c r="AA68" s="224"/>
      <c r="AB68" s="71" t="s">
        <v>94</v>
      </c>
      <c r="AC68" s="72"/>
      <c r="AD68" s="72"/>
      <c r="AE68" s="391">
        <f>IF(AE21="","",(AE21))</f>
        <v>7739600</v>
      </c>
      <c r="AF68" s="391"/>
      <c r="AG68" s="391"/>
      <c r="AH68" s="391"/>
      <c r="AI68" s="391"/>
      <c r="AJ68" s="391"/>
      <c r="AK68" s="391"/>
      <c r="AL68" s="391"/>
      <c r="AM68" s="392"/>
    </row>
    <row r="69" spans="2:39" ht="13.5" customHeight="1" x14ac:dyDescent="0.15">
      <c r="B69" s="73"/>
      <c r="C69" s="74"/>
      <c r="D69" s="74"/>
      <c r="E69" s="78"/>
      <c r="F69" s="55"/>
      <c r="G69" s="106"/>
      <c r="H69" s="118"/>
      <c r="I69" s="55"/>
      <c r="J69" s="321"/>
      <c r="K69" s="78"/>
      <c r="L69" s="55"/>
      <c r="M69" s="106"/>
      <c r="N69" s="118"/>
      <c r="O69" s="55"/>
      <c r="P69" s="55"/>
      <c r="Q69" s="321"/>
      <c r="R69" s="255"/>
      <c r="S69" s="225"/>
      <c r="T69" s="225"/>
      <c r="U69" s="225"/>
      <c r="V69" s="225"/>
      <c r="W69" s="225"/>
      <c r="X69" s="225"/>
      <c r="Y69" s="225"/>
      <c r="Z69" s="225"/>
      <c r="AA69" s="226"/>
      <c r="AB69" s="73"/>
      <c r="AC69" s="74"/>
      <c r="AD69" s="74"/>
      <c r="AE69" s="393"/>
      <c r="AF69" s="393"/>
      <c r="AG69" s="393"/>
      <c r="AH69" s="393"/>
      <c r="AI69" s="393"/>
      <c r="AJ69" s="393"/>
      <c r="AK69" s="393"/>
      <c r="AL69" s="393"/>
      <c r="AM69" s="394"/>
    </row>
    <row r="70" spans="2:39" ht="13.5" customHeight="1" x14ac:dyDescent="0.15">
      <c r="B70" s="71" t="s">
        <v>9</v>
      </c>
      <c r="C70" s="72"/>
      <c r="D70" s="72"/>
      <c r="E70" s="77" t="str">
        <f t="shared" ref="E70" si="0">IF(E23="","",(E23))</f>
        <v/>
      </c>
      <c r="F70" s="104"/>
      <c r="G70" s="105"/>
      <c r="H70" s="117" t="s">
        <v>26</v>
      </c>
      <c r="I70" s="104"/>
      <c r="J70" s="320"/>
      <c r="K70" s="77" t="str">
        <f>IF(K23="","",(L))</f>
        <v/>
      </c>
      <c r="L70" s="104"/>
      <c r="M70" s="105"/>
      <c r="N70" s="117" t="s">
        <v>27</v>
      </c>
      <c r="O70" s="104"/>
      <c r="P70" s="104"/>
      <c r="Q70" s="320"/>
      <c r="R70" s="253" t="str">
        <f t="shared" ref="R70" si="1">IF(R23="","",(R23))</f>
        <v/>
      </c>
      <c r="S70" s="223"/>
      <c r="T70" s="223"/>
      <c r="U70" s="223"/>
      <c r="V70" s="223"/>
      <c r="W70" s="223"/>
      <c r="X70" s="223"/>
      <c r="Y70" s="223"/>
      <c r="Z70" s="223"/>
      <c r="AA70" s="224"/>
      <c r="AB70" s="71" t="s">
        <v>94</v>
      </c>
      <c r="AC70" s="72"/>
      <c r="AD70" s="72"/>
      <c r="AE70" s="391" t="str">
        <f t="shared" ref="AE70" si="2">IF(AE23="","",(AE23))</f>
        <v/>
      </c>
      <c r="AF70" s="391"/>
      <c r="AG70" s="391"/>
      <c r="AH70" s="391"/>
      <c r="AI70" s="391"/>
      <c r="AJ70" s="391"/>
      <c r="AK70" s="391"/>
      <c r="AL70" s="391"/>
      <c r="AM70" s="392"/>
    </row>
    <row r="71" spans="2:39" ht="13.5" customHeight="1" x14ac:dyDescent="0.15">
      <c r="B71" s="73"/>
      <c r="C71" s="74"/>
      <c r="D71" s="74"/>
      <c r="E71" s="78"/>
      <c r="F71" s="55"/>
      <c r="G71" s="106"/>
      <c r="H71" s="118"/>
      <c r="I71" s="55"/>
      <c r="J71" s="321"/>
      <c r="K71" s="78"/>
      <c r="L71" s="55"/>
      <c r="M71" s="106"/>
      <c r="N71" s="118"/>
      <c r="O71" s="55"/>
      <c r="P71" s="55"/>
      <c r="Q71" s="321"/>
      <c r="R71" s="255"/>
      <c r="S71" s="225"/>
      <c r="T71" s="225"/>
      <c r="U71" s="225"/>
      <c r="V71" s="225"/>
      <c r="W71" s="225"/>
      <c r="X71" s="225"/>
      <c r="Y71" s="225"/>
      <c r="Z71" s="225"/>
      <c r="AA71" s="226"/>
      <c r="AB71" s="73"/>
      <c r="AC71" s="74"/>
      <c r="AD71" s="74"/>
      <c r="AE71" s="393"/>
      <c r="AF71" s="393"/>
      <c r="AG71" s="393"/>
      <c r="AH71" s="393"/>
      <c r="AI71" s="393"/>
      <c r="AJ71" s="393"/>
      <c r="AK71" s="393"/>
      <c r="AL71" s="393"/>
      <c r="AM71" s="394"/>
    </row>
    <row r="72" spans="2:39" ht="13.5" customHeight="1" x14ac:dyDescent="0.15">
      <c r="B72" s="71" t="s">
        <v>9</v>
      </c>
      <c r="C72" s="72"/>
      <c r="D72" s="72"/>
      <c r="E72" s="77" t="str">
        <f t="shared" ref="E72" si="3">IF(E25="","",(E25))</f>
        <v/>
      </c>
      <c r="F72" s="104"/>
      <c r="G72" s="105"/>
      <c r="H72" s="117" t="s">
        <v>26</v>
      </c>
      <c r="I72" s="104"/>
      <c r="J72" s="320"/>
      <c r="K72" s="77" t="str">
        <f>IF(K25="","",(L))</f>
        <v/>
      </c>
      <c r="L72" s="104"/>
      <c r="M72" s="105"/>
      <c r="N72" s="117" t="s">
        <v>27</v>
      </c>
      <c r="O72" s="104"/>
      <c r="P72" s="104"/>
      <c r="Q72" s="320"/>
      <c r="R72" s="253" t="str">
        <f t="shared" ref="R72" si="4">IF(R25="","",(R25))</f>
        <v/>
      </c>
      <c r="S72" s="223"/>
      <c r="T72" s="223"/>
      <c r="U72" s="223"/>
      <c r="V72" s="223"/>
      <c r="W72" s="223"/>
      <c r="X72" s="223"/>
      <c r="Y72" s="223"/>
      <c r="Z72" s="223"/>
      <c r="AA72" s="224"/>
      <c r="AB72" s="71" t="s">
        <v>94</v>
      </c>
      <c r="AC72" s="72"/>
      <c r="AD72" s="72"/>
      <c r="AE72" s="391" t="str">
        <f t="shared" ref="AE72" si="5">IF(AE25="","",(AE25))</f>
        <v/>
      </c>
      <c r="AF72" s="391"/>
      <c r="AG72" s="391"/>
      <c r="AH72" s="391"/>
      <c r="AI72" s="391"/>
      <c r="AJ72" s="391"/>
      <c r="AK72" s="391"/>
      <c r="AL72" s="391"/>
      <c r="AM72" s="392"/>
    </row>
    <row r="73" spans="2:39" ht="13.5" customHeight="1" x14ac:dyDescent="0.15">
      <c r="B73" s="73"/>
      <c r="C73" s="74"/>
      <c r="D73" s="74"/>
      <c r="E73" s="78"/>
      <c r="F73" s="55"/>
      <c r="G73" s="106"/>
      <c r="H73" s="118"/>
      <c r="I73" s="55"/>
      <c r="J73" s="321"/>
      <c r="K73" s="78"/>
      <c r="L73" s="55"/>
      <c r="M73" s="106"/>
      <c r="N73" s="118"/>
      <c r="O73" s="55"/>
      <c r="P73" s="55"/>
      <c r="Q73" s="321"/>
      <c r="R73" s="255"/>
      <c r="S73" s="225"/>
      <c r="T73" s="225"/>
      <c r="U73" s="225"/>
      <c r="V73" s="225"/>
      <c r="W73" s="225"/>
      <c r="X73" s="225"/>
      <c r="Y73" s="225"/>
      <c r="Z73" s="225"/>
      <c r="AA73" s="226"/>
      <c r="AB73" s="73"/>
      <c r="AC73" s="74"/>
      <c r="AD73" s="74"/>
      <c r="AE73" s="393"/>
      <c r="AF73" s="393"/>
      <c r="AG73" s="393"/>
      <c r="AH73" s="393"/>
      <c r="AI73" s="393"/>
      <c r="AJ73" s="393"/>
      <c r="AK73" s="393"/>
      <c r="AL73" s="393"/>
      <c r="AM73" s="394"/>
    </row>
    <row r="74" spans="2:39" ht="13.5" customHeight="1" x14ac:dyDescent="0.15">
      <c r="B74" s="71" t="s">
        <v>9</v>
      </c>
      <c r="C74" s="72"/>
      <c r="D74" s="72"/>
      <c r="E74" s="77" t="str">
        <f t="shared" ref="E74" si="6">IF(E27="","",(E27))</f>
        <v/>
      </c>
      <c r="F74" s="104"/>
      <c r="G74" s="105"/>
      <c r="H74" s="117" t="s">
        <v>26</v>
      </c>
      <c r="I74" s="104"/>
      <c r="J74" s="320"/>
      <c r="K74" s="77" t="str">
        <f>IF(K27="","",(L))</f>
        <v/>
      </c>
      <c r="L74" s="104"/>
      <c r="M74" s="105"/>
      <c r="N74" s="117" t="s">
        <v>27</v>
      </c>
      <c r="O74" s="104"/>
      <c r="P74" s="104"/>
      <c r="Q74" s="320"/>
      <c r="R74" s="253" t="str">
        <f t="shared" ref="R74" si="7">IF(R27="","",(R27))</f>
        <v/>
      </c>
      <c r="S74" s="223"/>
      <c r="T74" s="223"/>
      <c r="U74" s="223"/>
      <c r="V74" s="223"/>
      <c r="W74" s="223"/>
      <c r="X74" s="223"/>
      <c r="Y74" s="223"/>
      <c r="Z74" s="223"/>
      <c r="AA74" s="224"/>
      <c r="AB74" s="71" t="s">
        <v>94</v>
      </c>
      <c r="AC74" s="72"/>
      <c r="AD74" s="72"/>
      <c r="AE74" s="391" t="str">
        <f t="shared" ref="AE74" si="8">IF(AE27="","",(AE27))</f>
        <v/>
      </c>
      <c r="AF74" s="391"/>
      <c r="AG74" s="391"/>
      <c r="AH74" s="391"/>
      <c r="AI74" s="391"/>
      <c r="AJ74" s="391"/>
      <c r="AK74" s="391"/>
      <c r="AL74" s="391"/>
      <c r="AM74" s="392"/>
    </row>
    <row r="75" spans="2:39" ht="13.5" customHeight="1" x14ac:dyDescent="0.15">
      <c r="B75" s="73"/>
      <c r="C75" s="74"/>
      <c r="D75" s="74"/>
      <c r="E75" s="78"/>
      <c r="F75" s="55"/>
      <c r="G75" s="106"/>
      <c r="H75" s="118"/>
      <c r="I75" s="55"/>
      <c r="J75" s="321"/>
      <c r="K75" s="78"/>
      <c r="L75" s="55"/>
      <c r="M75" s="106"/>
      <c r="N75" s="118"/>
      <c r="O75" s="55"/>
      <c r="P75" s="55"/>
      <c r="Q75" s="321"/>
      <c r="R75" s="255"/>
      <c r="S75" s="225"/>
      <c r="T75" s="225"/>
      <c r="U75" s="225"/>
      <c r="V75" s="225"/>
      <c r="W75" s="225"/>
      <c r="X75" s="225"/>
      <c r="Y75" s="225"/>
      <c r="Z75" s="225"/>
      <c r="AA75" s="226"/>
      <c r="AB75" s="73"/>
      <c r="AC75" s="74"/>
      <c r="AD75" s="74"/>
      <c r="AE75" s="393"/>
      <c r="AF75" s="393"/>
      <c r="AG75" s="393"/>
      <c r="AH75" s="393"/>
      <c r="AI75" s="393"/>
      <c r="AJ75" s="393"/>
      <c r="AK75" s="393"/>
      <c r="AL75" s="393"/>
      <c r="AM75" s="394"/>
    </row>
    <row r="76" spans="2:39" ht="13.5" customHeight="1" x14ac:dyDescent="0.15">
      <c r="B76" s="71" t="s">
        <v>9</v>
      </c>
      <c r="C76" s="72"/>
      <c r="D76" s="72"/>
      <c r="E76" s="77" t="str">
        <f t="shared" ref="E76" si="9">IF(E29="","",(E29))</f>
        <v/>
      </c>
      <c r="F76" s="104"/>
      <c r="G76" s="105"/>
      <c r="H76" s="117" t="s">
        <v>26</v>
      </c>
      <c r="I76" s="104"/>
      <c r="J76" s="320"/>
      <c r="K76" s="77" t="str">
        <f>IF(K29="","",(L))</f>
        <v/>
      </c>
      <c r="L76" s="104"/>
      <c r="M76" s="105"/>
      <c r="N76" s="117" t="s">
        <v>27</v>
      </c>
      <c r="O76" s="104"/>
      <c r="P76" s="104"/>
      <c r="Q76" s="320"/>
      <c r="R76" s="253" t="str">
        <f t="shared" ref="R76" si="10">IF(R29="","",(R29))</f>
        <v/>
      </c>
      <c r="S76" s="223"/>
      <c r="T76" s="223"/>
      <c r="U76" s="223"/>
      <c r="V76" s="223"/>
      <c r="W76" s="223"/>
      <c r="X76" s="223"/>
      <c r="Y76" s="223"/>
      <c r="Z76" s="223"/>
      <c r="AA76" s="224"/>
      <c r="AB76" s="71" t="s">
        <v>94</v>
      </c>
      <c r="AC76" s="72"/>
      <c r="AD76" s="72"/>
      <c r="AE76" s="391" t="str">
        <f t="shared" ref="AE76" si="11">IF(AE29="","",(AE29))</f>
        <v/>
      </c>
      <c r="AF76" s="391"/>
      <c r="AG76" s="391"/>
      <c r="AH76" s="391"/>
      <c r="AI76" s="391"/>
      <c r="AJ76" s="391"/>
      <c r="AK76" s="391"/>
      <c r="AL76" s="391"/>
      <c r="AM76" s="392"/>
    </row>
    <row r="77" spans="2:39" ht="13.5" customHeight="1" x14ac:dyDescent="0.15">
      <c r="B77" s="73"/>
      <c r="C77" s="74"/>
      <c r="D77" s="74"/>
      <c r="E77" s="78"/>
      <c r="F77" s="55"/>
      <c r="G77" s="106"/>
      <c r="H77" s="118"/>
      <c r="I77" s="55"/>
      <c r="J77" s="321"/>
      <c r="K77" s="78"/>
      <c r="L77" s="55"/>
      <c r="M77" s="106"/>
      <c r="N77" s="118"/>
      <c r="O77" s="55"/>
      <c r="P77" s="55"/>
      <c r="Q77" s="321"/>
      <c r="R77" s="255"/>
      <c r="S77" s="225"/>
      <c r="T77" s="225"/>
      <c r="U77" s="225"/>
      <c r="V77" s="225"/>
      <c r="W77" s="225"/>
      <c r="X77" s="225"/>
      <c r="Y77" s="225"/>
      <c r="Z77" s="225"/>
      <c r="AA77" s="226"/>
      <c r="AB77" s="73"/>
      <c r="AC77" s="74"/>
      <c r="AD77" s="74"/>
      <c r="AE77" s="393"/>
      <c r="AF77" s="393"/>
      <c r="AG77" s="393"/>
      <c r="AH77" s="393"/>
      <c r="AI77" s="393"/>
      <c r="AJ77" s="393"/>
      <c r="AK77" s="393"/>
      <c r="AL77" s="393"/>
      <c r="AM77" s="394"/>
    </row>
    <row r="78" spans="2:39" ht="13.5" customHeight="1" x14ac:dyDescent="0.15">
      <c r="B78" s="71" t="s">
        <v>9</v>
      </c>
      <c r="C78" s="72"/>
      <c r="D78" s="72"/>
      <c r="E78" s="77" t="str">
        <f t="shared" ref="E78" si="12">IF(E31="","",(E31))</f>
        <v/>
      </c>
      <c r="F78" s="104"/>
      <c r="G78" s="105"/>
      <c r="H78" s="117" t="s">
        <v>26</v>
      </c>
      <c r="I78" s="104"/>
      <c r="J78" s="320"/>
      <c r="K78" s="77" t="str">
        <f>IF(K31="","",(L))</f>
        <v/>
      </c>
      <c r="L78" s="104"/>
      <c r="M78" s="105"/>
      <c r="N78" s="117" t="s">
        <v>27</v>
      </c>
      <c r="O78" s="104"/>
      <c r="P78" s="104"/>
      <c r="Q78" s="320"/>
      <c r="R78" s="253" t="str">
        <f t="shared" ref="R78" si="13">IF(R31="","",(R31))</f>
        <v/>
      </c>
      <c r="S78" s="223"/>
      <c r="T78" s="223"/>
      <c r="U78" s="223"/>
      <c r="V78" s="223"/>
      <c r="W78" s="223"/>
      <c r="X78" s="223"/>
      <c r="Y78" s="223"/>
      <c r="Z78" s="223"/>
      <c r="AA78" s="224"/>
      <c r="AB78" s="71" t="s">
        <v>94</v>
      </c>
      <c r="AC78" s="72"/>
      <c r="AD78" s="72"/>
      <c r="AE78" s="391" t="str">
        <f t="shared" ref="AE78" si="14">IF(AE31="","",(AE31))</f>
        <v/>
      </c>
      <c r="AF78" s="391"/>
      <c r="AG78" s="391"/>
      <c r="AH78" s="391"/>
      <c r="AI78" s="391"/>
      <c r="AJ78" s="391"/>
      <c r="AK78" s="391"/>
      <c r="AL78" s="391"/>
      <c r="AM78" s="392"/>
    </row>
    <row r="79" spans="2:39" ht="13.5" customHeight="1" x14ac:dyDescent="0.15">
      <c r="B79" s="73"/>
      <c r="C79" s="74"/>
      <c r="D79" s="74"/>
      <c r="E79" s="78"/>
      <c r="F79" s="55"/>
      <c r="G79" s="106"/>
      <c r="H79" s="118"/>
      <c r="I79" s="55"/>
      <c r="J79" s="321"/>
      <c r="K79" s="78"/>
      <c r="L79" s="55"/>
      <c r="M79" s="106"/>
      <c r="N79" s="118"/>
      <c r="O79" s="55"/>
      <c r="P79" s="55"/>
      <c r="Q79" s="321"/>
      <c r="R79" s="255"/>
      <c r="S79" s="225"/>
      <c r="T79" s="225"/>
      <c r="U79" s="225"/>
      <c r="V79" s="225"/>
      <c r="W79" s="225"/>
      <c r="X79" s="225"/>
      <c r="Y79" s="225"/>
      <c r="Z79" s="225"/>
      <c r="AA79" s="226"/>
      <c r="AB79" s="73"/>
      <c r="AC79" s="74"/>
      <c r="AD79" s="74"/>
      <c r="AE79" s="393"/>
      <c r="AF79" s="393"/>
      <c r="AG79" s="393"/>
      <c r="AH79" s="393"/>
      <c r="AI79" s="393"/>
      <c r="AJ79" s="393"/>
      <c r="AK79" s="393"/>
      <c r="AL79" s="393"/>
      <c r="AM79" s="394"/>
    </row>
    <row r="80" spans="2:39" ht="13.5" customHeight="1" x14ac:dyDescent="0.15">
      <c r="L80" s="23"/>
      <c r="M80" s="23"/>
      <c r="N80" s="23"/>
      <c r="O80" s="23"/>
      <c r="P80" s="23"/>
      <c r="Q80" s="23"/>
      <c r="R80" s="24"/>
      <c r="S80" s="24"/>
      <c r="T80" s="24"/>
      <c r="U80" s="25"/>
      <c r="AB80" s="23"/>
      <c r="AC80" s="23"/>
      <c r="AD80" s="23"/>
      <c r="AE80" s="23"/>
      <c r="AF80" s="23"/>
      <c r="AG80" s="23"/>
      <c r="AH80" s="23"/>
      <c r="AI80" s="23"/>
      <c r="AJ80" s="23"/>
      <c r="AK80" s="23"/>
      <c r="AL80" s="23"/>
      <c r="AM80" s="23"/>
    </row>
    <row r="81" spans="3:42" ht="13.5" customHeight="1" x14ac:dyDescent="0.15">
      <c r="X81" s="12"/>
      <c r="Y81" s="11"/>
      <c r="Z81" s="11"/>
      <c r="AA81" s="11"/>
      <c r="AB81" s="11"/>
      <c r="AC81" s="11"/>
      <c r="AD81" s="11"/>
      <c r="AE81" s="11"/>
      <c r="AF81" s="11"/>
      <c r="AG81" s="11"/>
      <c r="AH81" s="11"/>
      <c r="AI81" s="11"/>
      <c r="AJ81" s="11"/>
      <c r="AK81" s="11"/>
      <c r="AL81" s="11"/>
      <c r="AM81" s="11"/>
      <c r="AN81" s="11"/>
    </row>
    <row r="82" spans="3:42" ht="13.5" customHeight="1" x14ac:dyDescent="0.15">
      <c r="X82" s="12"/>
    </row>
    <row r="83" spans="3:42" ht="13.5" customHeight="1" x14ac:dyDescent="0.15">
      <c r="X83" s="12"/>
    </row>
    <row r="84" spans="3:42" ht="13.5" customHeight="1" x14ac:dyDescent="0.15">
      <c r="X84" s="12"/>
      <c r="AO84" s="11"/>
      <c r="AP84" s="11"/>
    </row>
    <row r="85" spans="3:42" ht="13.5" customHeight="1" x14ac:dyDescent="0.15">
      <c r="Z85" s="31"/>
      <c r="AA85" s="31"/>
      <c r="AB85" s="31"/>
      <c r="AE85" s="23"/>
      <c r="AF85" s="23"/>
      <c r="AG85" s="23"/>
      <c r="AH85" s="23"/>
      <c r="AI85" s="23"/>
      <c r="AJ85" s="23"/>
      <c r="AK85" s="23"/>
      <c r="AL85" s="23"/>
      <c r="AM85" s="23"/>
    </row>
    <row r="86" spans="3:42" ht="13.5" customHeight="1" x14ac:dyDescent="0.15">
      <c r="Z86" s="31"/>
      <c r="AA86" s="31"/>
      <c r="AB86" s="31"/>
      <c r="AE86" s="23"/>
      <c r="AF86" s="23"/>
      <c r="AG86" s="23"/>
      <c r="AH86" s="23"/>
      <c r="AI86" s="23"/>
      <c r="AJ86" s="23"/>
      <c r="AK86" s="23"/>
      <c r="AL86" s="23"/>
      <c r="AM86" s="23"/>
    </row>
    <row r="87" spans="3:42" ht="13.5" customHeight="1" x14ac:dyDescent="0.15">
      <c r="Z87" s="31"/>
      <c r="AA87" s="31"/>
      <c r="AB87" s="31"/>
      <c r="AE87" s="23"/>
      <c r="AF87" s="23"/>
      <c r="AG87" s="23"/>
      <c r="AH87" s="23"/>
      <c r="AI87" s="23"/>
      <c r="AJ87" s="23"/>
      <c r="AK87" s="23"/>
      <c r="AL87" s="23"/>
      <c r="AM87" s="23"/>
    </row>
    <row r="88" spans="3:42" ht="13.5" customHeight="1" x14ac:dyDescent="0.15">
      <c r="Z88" s="31"/>
      <c r="AA88" s="31"/>
      <c r="AB88" s="31"/>
      <c r="AE88" s="23"/>
      <c r="AF88" s="23"/>
      <c r="AG88" s="23"/>
      <c r="AH88" s="23"/>
      <c r="AI88" s="23"/>
      <c r="AJ88" s="23"/>
      <c r="AK88" s="23"/>
      <c r="AL88" s="23"/>
      <c r="AM88" s="23"/>
    </row>
    <row r="89" spans="3:42" ht="13.5" customHeight="1" x14ac:dyDescent="0.15">
      <c r="Z89" s="31"/>
      <c r="AA89" s="31"/>
      <c r="AB89" s="31"/>
      <c r="AC89" s="31"/>
      <c r="AD89" s="31"/>
      <c r="AE89" s="31"/>
      <c r="AF89" s="31"/>
      <c r="AG89" s="31"/>
      <c r="AH89" s="23"/>
      <c r="AI89" s="23"/>
      <c r="AJ89" s="23"/>
      <c r="AK89" s="23"/>
      <c r="AL89" s="23"/>
      <c r="AM89" s="23"/>
    </row>
    <row r="90" spans="3:42" ht="13.5" customHeight="1" x14ac:dyDescent="0.15">
      <c r="C90" s="2"/>
      <c r="D90" s="2"/>
      <c r="E90" s="2"/>
      <c r="F90" s="2"/>
      <c r="Z90" s="31"/>
      <c r="AA90" s="31"/>
      <c r="AB90" s="31"/>
      <c r="AC90" s="31"/>
      <c r="AD90" s="31"/>
      <c r="AE90" s="31"/>
      <c r="AF90" s="31"/>
      <c r="AG90" s="31"/>
      <c r="AH90" s="23"/>
      <c r="AI90" s="23"/>
      <c r="AJ90" s="23"/>
      <c r="AK90" s="23"/>
      <c r="AL90" s="23"/>
      <c r="AM90" s="23"/>
    </row>
    <row r="91" spans="3:42" ht="13.5" customHeight="1" x14ac:dyDescent="0.15">
      <c r="Z91" s="31"/>
      <c r="AA91" s="31"/>
      <c r="AB91" s="31"/>
      <c r="AE91" s="23"/>
      <c r="AF91" s="23"/>
      <c r="AG91" s="23"/>
      <c r="AH91" s="23"/>
      <c r="AI91" s="23"/>
      <c r="AJ91" s="23"/>
      <c r="AK91" s="23"/>
      <c r="AL91" s="23"/>
      <c r="AM91" s="23"/>
    </row>
    <row r="92" spans="3:42" ht="13.5" customHeight="1" x14ac:dyDescent="0.15">
      <c r="X92" s="15"/>
      <c r="Y92" s="2"/>
      <c r="Z92" s="2"/>
      <c r="AA92" s="2"/>
      <c r="AB92" s="2"/>
      <c r="AC92" s="2"/>
      <c r="AD92" s="2"/>
      <c r="AE92" s="2"/>
      <c r="AF92" s="2"/>
      <c r="AG92" s="2"/>
      <c r="AH92" s="2"/>
      <c r="AI92" s="2"/>
      <c r="AJ92" s="2"/>
      <c r="AK92" s="2"/>
      <c r="AL92" s="2"/>
      <c r="AM92" s="2"/>
    </row>
  </sheetData>
  <mergeCells count="163">
    <mergeCell ref="AB76:AD77"/>
    <mergeCell ref="AE76:AM77"/>
    <mergeCell ref="B78:D79"/>
    <mergeCell ref="E78:G79"/>
    <mergeCell ref="H78:J79"/>
    <mergeCell ref="K78:M79"/>
    <mergeCell ref="N78:Q79"/>
    <mergeCell ref="R78:AA79"/>
    <mergeCell ref="AB78:AD79"/>
    <mergeCell ref="AE78:AM79"/>
    <mergeCell ref="B76:D77"/>
    <mergeCell ref="E76:G77"/>
    <mergeCell ref="H76:J77"/>
    <mergeCell ref="K76:M77"/>
    <mergeCell ref="N76:Q77"/>
    <mergeCell ref="R76:AA77"/>
    <mergeCell ref="AB72:AD73"/>
    <mergeCell ref="AE72:AM73"/>
    <mergeCell ref="B74:D75"/>
    <mergeCell ref="E74:G75"/>
    <mergeCell ref="H74:J75"/>
    <mergeCell ref="K74:M75"/>
    <mergeCell ref="N74:Q75"/>
    <mergeCell ref="R74:AA75"/>
    <mergeCell ref="AB74:AD75"/>
    <mergeCell ref="AE74:AM75"/>
    <mergeCell ref="B72:D73"/>
    <mergeCell ref="E72:G73"/>
    <mergeCell ref="H72:J73"/>
    <mergeCell ref="K72:M73"/>
    <mergeCell ref="N72:Q73"/>
    <mergeCell ref="R72:AA73"/>
    <mergeCell ref="AB68:AD69"/>
    <mergeCell ref="AE68:AM69"/>
    <mergeCell ref="B70:D71"/>
    <mergeCell ref="E70:G71"/>
    <mergeCell ref="H70:J71"/>
    <mergeCell ref="K70:M71"/>
    <mergeCell ref="N70:Q71"/>
    <mergeCell ref="R70:AA71"/>
    <mergeCell ref="AB70:AD71"/>
    <mergeCell ref="AE70:AM71"/>
    <mergeCell ref="B65:G66"/>
    <mergeCell ref="H65:J66"/>
    <mergeCell ref="K65:V66"/>
    <mergeCell ref="B68:D69"/>
    <mergeCell ref="E68:G69"/>
    <mergeCell ref="H68:J69"/>
    <mergeCell ref="K68:M69"/>
    <mergeCell ref="N68:Q69"/>
    <mergeCell ref="R68:AA69"/>
    <mergeCell ref="P60:R61"/>
    <mergeCell ref="S60:AA61"/>
    <mergeCell ref="AB60:AD61"/>
    <mergeCell ref="AE60:AM61"/>
    <mergeCell ref="P62:R63"/>
    <mergeCell ref="S62:AD63"/>
    <mergeCell ref="AE62:AK63"/>
    <mergeCell ref="AL62:AM63"/>
    <mergeCell ref="AH53:AJ54"/>
    <mergeCell ref="AK53:AK54"/>
    <mergeCell ref="AL53:AM54"/>
    <mergeCell ref="P56:R57"/>
    <mergeCell ref="S56:AM57"/>
    <mergeCell ref="P58:R59"/>
    <mergeCell ref="S58:AK59"/>
    <mergeCell ref="AL58:AM59"/>
    <mergeCell ref="AP44:BJ45"/>
    <mergeCell ref="R46:U47"/>
    <mergeCell ref="J50:AB51"/>
    <mergeCell ref="B53:N55"/>
    <mergeCell ref="O53:P55"/>
    <mergeCell ref="X53:Y54"/>
    <mergeCell ref="Z53:AB54"/>
    <mergeCell ref="AC53:AC54"/>
    <mergeCell ref="AD53:AF54"/>
    <mergeCell ref="AG53:AG54"/>
    <mergeCell ref="AB31:AD32"/>
    <mergeCell ref="AE31:AM32"/>
    <mergeCell ref="X34:X37"/>
    <mergeCell ref="Y34:AC34"/>
    <mergeCell ref="AD34:AH34"/>
    <mergeCell ref="Y35:AC37"/>
    <mergeCell ref="AD35:AH37"/>
    <mergeCell ref="B31:D32"/>
    <mergeCell ref="E31:G32"/>
    <mergeCell ref="H31:J32"/>
    <mergeCell ref="K31:M32"/>
    <mergeCell ref="N31:Q32"/>
    <mergeCell ref="R31:AA32"/>
    <mergeCell ref="B29:D30"/>
    <mergeCell ref="E29:G30"/>
    <mergeCell ref="H29:J30"/>
    <mergeCell ref="K29:M30"/>
    <mergeCell ref="N29:Q30"/>
    <mergeCell ref="R29:AA30"/>
    <mergeCell ref="AB29:AD30"/>
    <mergeCell ref="AE29:AM30"/>
    <mergeCell ref="B27:D28"/>
    <mergeCell ref="E27:G28"/>
    <mergeCell ref="H27:J28"/>
    <mergeCell ref="K27:M28"/>
    <mergeCell ref="N27:Q28"/>
    <mergeCell ref="R27:AA28"/>
    <mergeCell ref="B25:D26"/>
    <mergeCell ref="E25:G26"/>
    <mergeCell ref="H25:J26"/>
    <mergeCell ref="K25:M26"/>
    <mergeCell ref="N25:Q26"/>
    <mergeCell ref="R25:AA26"/>
    <mergeCell ref="AB25:AD26"/>
    <mergeCell ref="AE25:AM26"/>
    <mergeCell ref="AB27:AD28"/>
    <mergeCell ref="AE27:AM28"/>
    <mergeCell ref="AB21:AD22"/>
    <mergeCell ref="AE21:AM22"/>
    <mergeCell ref="AP21:BJ22"/>
    <mergeCell ref="B23:D24"/>
    <mergeCell ref="E23:G24"/>
    <mergeCell ref="H23:J24"/>
    <mergeCell ref="K23:M24"/>
    <mergeCell ref="N23:Q24"/>
    <mergeCell ref="R23:AA24"/>
    <mergeCell ref="AB23:AD24"/>
    <mergeCell ref="B21:D22"/>
    <mergeCell ref="E21:G22"/>
    <mergeCell ref="H21:J22"/>
    <mergeCell ref="K21:M22"/>
    <mergeCell ref="N21:Q22"/>
    <mergeCell ref="R21:AA22"/>
    <mergeCell ref="AE23:AM24"/>
    <mergeCell ref="AP23:BJ24"/>
    <mergeCell ref="P15:R16"/>
    <mergeCell ref="B18:G19"/>
    <mergeCell ref="H18:J19"/>
    <mergeCell ref="K18:V19"/>
    <mergeCell ref="AP15:BU16"/>
    <mergeCell ref="AE15:AK16"/>
    <mergeCell ref="AL15:AM16"/>
    <mergeCell ref="S15:AD16"/>
    <mergeCell ref="P11:R12"/>
    <mergeCell ref="S11:AK12"/>
    <mergeCell ref="AL11:AM12"/>
    <mergeCell ref="P13:R14"/>
    <mergeCell ref="S13:AA14"/>
    <mergeCell ref="AB13:AD14"/>
    <mergeCell ref="AE13:AM14"/>
    <mergeCell ref="AH6:AJ7"/>
    <mergeCell ref="AK6:AK7"/>
    <mergeCell ref="AL6:AM7"/>
    <mergeCell ref="AH8:AK8"/>
    <mergeCell ref="P9:R10"/>
    <mergeCell ref="S9:AM10"/>
    <mergeCell ref="AP2:BJ3"/>
    <mergeCell ref="J3:AB4"/>
    <mergeCell ref="AP4:BJ5"/>
    <mergeCell ref="B6:N8"/>
    <mergeCell ref="O6:P8"/>
    <mergeCell ref="X6:Y7"/>
    <mergeCell ref="Z6:AB7"/>
    <mergeCell ref="AC6:AC7"/>
    <mergeCell ref="AD6:AF7"/>
    <mergeCell ref="AG6:AG7"/>
  </mergeCells>
  <phoneticPr fontId="2"/>
  <dataValidations count="2">
    <dataValidation imeMode="halfAlpha" allowBlank="1" showInputMessage="1" showErrorMessage="1" sqref="H83:J84 H36:J37 S15 S62" xr:uid="{87063F65-9E18-4E5B-8F75-8CBCD40E4AF9}"/>
    <dataValidation imeMode="halfKatakana" allowBlank="1" showInputMessage="1" showErrorMessage="1" sqref="N83:V84 N36:V37" xr:uid="{FE6666F5-77D5-4A28-941C-D8C3F385E97D}"/>
  </dataValidations>
  <pageMargins left="0.70866141732283472" right="0" top="0" bottom="0" header="0.31496062992125984" footer="0.31496062992125984"/>
  <pageSetup paperSize="8"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40BA-F9AD-4DA8-9551-DEE7C8E0A858}">
  <dimension ref="A1:AO98"/>
  <sheetViews>
    <sheetView showGridLines="0" view="pageBreakPreview" zoomScale="85" zoomScaleNormal="70" zoomScaleSheetLayoutView="85" workbookViewId="0"/>
  </sheetViews>
  <sheetFormatPr defaultColWidth="8.875" defaultRowHeight="13.5" x14ac:dyDescent="0.15"/>
  <cols>
    <col min="1" max="38" width="3" style="1" customWidth="1"/>
    <col min="39" max="100" width="2.625" style="1" customWidth="1"/>
    <col min="101" max="16384" width="8.875" style="1"/>
  </cols>
  <sheetData>
    <row r="1" spans="1:38" ht="16.5" customHeight="1" x14ac:dyDescent="0.15">
      <c r="I1" s="38" t="s">
        <v>90</v>
      </c>
      <c r="J1" s="38"/>
      <c r="K1" s="38"/>
      <c r="L1" s="38"/>
      <c r="M1" s="38"/>
      <c r="N1" s="38"/>
      <c r="O1" s="38"/>
      <c r="P1" s="38"/>
      <c r="Q1" s="38"/>
      <c r="R1" s="38"/>
      <c r="S1" s="38"/>
      <c r="T1" s="38"/>
      <c r="U1" s="38"/>
      <c r="V1" s="38"/>
      <c r="W1" s="38"/>
      <c r="X1" s="38"/>
      <c r="Y1" s="38"/>
      <c r="Z1" s="38"/>
      <c r="AA1" s="38"/>
    </row>
    <row r="2" spans="1:38" ht="13.5" customHeight="1" x14ac:dyDescent="0.15">
      <c r="I2" s="38"/>
      <c r="J2" s="38"/>
      <c r="K2" s="38"/>
      <c r="L2" s="38"/>
      <c r="M2" s="38"/>
      <c r="N2" s="38"/>
      <c r="O2" s="38"/>
      <c r="P2" s="38"/>
      <c r="Q2" s="38"/>
      <c r="R2" s="38"/>
      <c r="S2" s="38"/>
      <c r="T2" s="38"/>
      <c r="U2" s="38"/>
      <c r="V2" s="38"/>
      <c r="W2" s="38"/>
      <c r="X2" s="38"/>
      <c r="Y2" s="38"/>
      <c r="Z2" s="38"/>
      <c r="AA2" s="38"/>
    </row>
    <row r="3" spans="1:38" ht="15.75" customHeight="1" x14ac:dyDescent="0.15"/>
    <row r="4" spans="1:38" ht="14.25" customHeight="1" x14ac:dyDescent="0.15">
      <c r="A4" s="40" t="s">
        <v>1</v>
      </c>
      <c r="B4" s="40"/>
      <c r="C4" s="40"/>
      <c r="D4" s="40"/>
      <c r="E4" s="40"/>
      <c r="F4" s="40"/>
      <c r="G4" s="40"/>
      <c r="H4" s="40"/>
      <c r="I4" s="40"/>
      <c r="J4" s="40"/>
      <c r="K4" s="40"/>
      <c r="L4" s="40"/>
      <c r="M4" s="40"/>
      <c r="N4" s="41" t="s">
        <v>2</v>
      </c>
      <c r="O4" s="41"/>
      <c r="W4" s="41" t="s">
        <v>3</v>
      </c>
      <c r="X4" s="41"/>
      <c r="Y4" s="271"/>
      <c r="Z4" s="271"/>
      <c r="AA4" s="271"/>
      <c r="AB4" s="41" t="s">
        <v>5</v>
      </c>
      <c r="AC4" s="271"/>
      <c r="AD4" s="271"/>
      <c r="AE4" s="271"/>
      <c r="AF4" s="41" t="s">
        <v>6</v>
      </c>
      <c r="AG4" s="41">
        <v>15</v>
      </c>
      <c r="AH4" s="41"/>
      <c r="AI4" s="41"/>
      <c r="AJ4" s="41" t="s">
        <v>7</v>
      </c>
      <c r="AK4" s="41" t="s">
        <v>8</v>
      </c>
      <c r="AL4" s="41"/>
    </row>
    <row r="5" spans="1:38" ht="14.25" customHeight="1" x14ac:dyDescent="0.15">
      <c r="A5" s="40"/>
      <c r="B5" s="40"/>
      <c r="C5" s="40"/>
      <c r="D5" s="40"/>
      <c r="E5" s="40"/>
      <c r="F5" s="40"/>
      <c r="G5" s="40"/>
      <c r="H5" s="40"/>
      <c r="I5" s="40"/>
      <c r="J5" s="40"/>
      <c r="K5" s="40"/>
      <c r="L5" s="40"/>
      <c r="M5" s="40"/>
      <c r="N5" s="41"/>
      <c r="O5" s="41"/>
      <c r="W5" s="41"/>
      <c r="X5" s="41"/>
      <c r="Y5" s="271"/>
      <c r="Z5" s="271"/>
      <c r="AA5" s="271"/>
      <c r="AB5" s="41"/>
      <c r="AC5" s="271"/>
      <c r="AD5" s="271"/>
      <c r="AE5" s="271"/>
      <c r="AF5" s="41"/>
      <c r="AG5" s="41"/>
      <c r="AH5" s="41"/>
      <c r="AI5" s="41"/>
      <c r="AJ5" s="41"/>
      <c r="AK5" s="41"/>
      <c r="AL5" s="41"/>
    </row>
    <row r="6" spans="1:38" ht="14.25" customHeight="1" x14ac:dyDescent="0.15">
      <c r="A6" s="40"/>
      <c r="B6" s="40"/>
      <c r="C6" s="40"/>
      <c r="D6" s="40"/>
      <c r="E6" s="40"/>
      <c r="F6" s="40"/>
      <c r="G6" s="40"/>
      <c r="H6" s="40"/>
      <c r="I6" s="40"/>
      <c r="J6" s="40"/>
      <c r="K6" s="40"/>
      <c r="L6" s="40"/>
      <c r="M6" s="40"/>
      <c r="N6" s="41"/>
      <c r="O6" s="41"/>
      <c r="AG6" s="55" t="s">
        <v>98</v>
      </c>
      <c r="AH6" s="55"/>
      <c r="AI6" s="55"/>
      <c r="AJ6" s="55"/>
    </row>
    <row r="7" spans="1:38" ht="13.5" customHeight="1" x14ac:dyDescent="0.15">
      <c r="O7" s="57" t="s">
        <v>15</v>
      </c>
      <c r="P7" s="58"/>
      <c r="Q7" s="58"/>
      <c r="R7" s="279"/>
      <c r="S7" s="280"/>
      <c r="T7" s="280"/>
      <c r="U7" s="280"/>
      <c r="V7" s="280"/>
      <c r="W7" s="280"/>
      <c r="X7" s="280"/>
      <c r="Y7" s="280"/>
      <c r="Z7" s="280"/>
      <c r="AA7" s="280"/>
      <c r="AB7" s="280"/>
      <c r="AC7" s="280"/>
      <c r="AD7" s="280"/>
      <c r="AE7" s="280"/>
      <c r="AF7" s="280"/>
      <c r="AG7" s="280"/>
      <c r="AH7" s="280"/>
      <c r="AI7" s="280"/>
      <c r="AJ7" s="280"/>
      <c r="AK7" s="280"/>
      <c r="AL7" s="281"/>
    </row>
    <row r="8" spans="1:38" ht="13.5" customHeight="1" x14ac:dyDescent="0.15">
      <c r="O8" s="44"/>
      <c r="P8" s="45"/>
      <c r="Q8" s="45"/>
      <c r="R8" s="282"/>
      <c r="S8" s="283"/>
      <c r="T8" s="283"/>
      <c r="U8" s="283"/>
      <c r="V8" s="283"/>
      <c r="W8" s="283"/>
      <c r="X8" s="283"/>
      <c r="Y8" s="283"/>
      <c r="Z8" s="283"/>
      <c r="AA8" s="283"/>
      <c r="AB8" s="283"/>
      <c r="AC8" s="283"/>
      <c r="AD8" s="283"/>
      <c r="AE8" s="283"/>
      <c r="AF8" s="283"/>
      <c r="AG8" s="283"/>
      <c r="AH8" s="283"/>
      <c r="AI8" s="283"/>
      <c r="AJ8" s="283"/>
      <c r="AK8" s="283"/>
      <c r="AL8" s="284"/>
    </row>
    <row r="9" spans="1:38" ht="13.5" customHeight="1" x14ac:dyDescent="0.15">
      <c r="O9" s="44" t="s">
        <v>18</v>
      </c>
      <c r="P9" s="45"/>
      <c r="Q9" s="45"/>
      <c r="R9" s="285"/>
      <c r="S9" s="286"/>
      <c r="T9" s="286"/>
      <c r="U9" s="286"/>
      <c r="V9" s="286"/>
      <c r="W9" s="286"/>
      <c r="X9" s="286"/>
      <c r="Y9" s="286"/>
      <c r="Z9" s="286"/>
      <c r="AA9" s="286"/>
      <c r="AB9" s="286"/>
      <c r="AC9" s="286"/>
      <c r="AD9" s="286"/>
      <c r="AE9" s="286"/>
      <c r="AF9" s="286"/>
      <c r="AG9" s="286"/>
      <c r="AH9" s="286"/>
      <c r="AI9" s="286"/>
      <c r="AJ9" s="287"/>
      <c r="AK9" s="440" t="s">
        <v>20</v>
      </c>
      <c r="AL9" s="441"/>
    </row>
    <row r="10" spans="1:38" ht="13.5" customHeight="1" x14ac:dyDescent="0.15">
      <c r="O10" s="44"/>
      <c r="P10" s="45"/>
      <c r="Q10" s="45"/>
      <c r="R10" s="288"/>
      <c r="S10" s="289"/>
      <c r="T10" s="289"/>
      <c r="U10" s="289"/>
      <c r="V10" s="289"/>
      <c r="W10" s="289"/>
      <c r="X10" s="289"/>
      <c r="Y10" s="289"/>
      <c r="Z10" s="289"/>
      <c r="AA10" s="289"/>
      <c r="AB10" s="289"/>
      <c r="AC10" s="289"/>
      <c r="AD10" s="289"/>
      <c r="AE10" s="289"/>
      <c r="AF10" s="289"/>
      <c r="AG10" s="289"/>
      <c r="AH10" s="289"/>
      <c r="AI10" s="289"/>
      <c r="AJ10" s="290"/>
      <c r="AK10" s="442"/>
      <c r="AL10" s="443"/>
    </row>
    <row r="11" spans="1:38" ht="13.5" customHeight="1" x14ac:dyDescent="0.15">
      <c r="O11" s="44" t="s">
        <v>21</v>
      </c>
      <c r="P11" s="45"/>
      <c r="Q11" s="45"/>
      <c r="R11" s="273"/>
      <c r="S11" s="273"/>
      <c r="T11" s="273"/>
      <c r="U11" s="273"/>
      <c r="V11" s="273"/>
      <c r="W11" s="273"/>
      <c r="X11" s="273"/>
      <c r="Y11" s="273"/>
      <c r="Z11" s="273"/>
      <c r="AA11" s="45" t="s">
        <v>23</v>
      </c>
      <c r="AB11" s="45"/>
      <c r="AC11" s="45"/>
      <c r="AD11" s="273"/>
      <c r="AE11" s="273"/>
      <c r="AF11" s="273"/>
      <c r="AG11" s="273"/>
      <c r="AH11" s="273"/>
      <c r="AI11" s="273"/>
      <c r="AJ11" s="273"/>
      <c r="AK11" s="273"/>
      <c r="AL11" s="275"/>
    </row>
    <row r="12" spans="1:38" ht="13.5" customHeight="1" x14ac:dyDescent="0.15">
      <c r="O12" s="272"/>
      <c r="P12" s="89"/>
      <c r="Q12" s="89"/>
      <c r="R12" s="274"/>
      <c r="S12" s="274"/>
      <c r="T12" s="274"/>
      <c r="U12" s="274"/>
      <c r="V12" s="274"/>
      <c r="W12" s="274"/>
      <c r="X12" s="274"/>
      <c r="Y12" s="274"/>
      <c r="Z12" s="274"/>
      <c r="AA12" s="89"/>
      <c r="AB12" s="89"/>
      <c r="AC12" s="89"/>
      <c r="AD12" s="274"/>
      <c r="AE12" s="274"/>
      <c r="AF12" s="274"/>
      <c r="AG12" s="274"/>
      <c r="AH12" s="274"/>
      <c r="AI12" s="274"/>
      <c r="AJ12" s="274"/>
      <c r="AK12" s="274"/>
      <c r="AL12" s="276"/>
    </row>
    <row r="13" spans="1:38" ht="13.5" customHeight="1" x14ac:dyDescent="0.15">
      <c r="O13" s="70" t="s">
        <v>25</v>
      </c>
      <c r="P13" s="45"/>
      <c r="Q13" s="45"/>
      <c r="R13" s="208" t="s">
        <v>79</v>
      </c>
      <c r="S13" s="209"/>
      <c r="T13" s="209"/>
      <c r="U13" s="209"/>
      <c r="V13" s="209"/>
      <c r="W13" s="209"/>
      <c r="X13" s="209"/>
      <c r="Y13" s="209"/>
      <c r="Z13" s="209"/>
      <c r="AA13" s="209"/>
      <c r="AB13" s="209"/>
      <c r="AC13" s="209"/>
      <c r="AD13" s="83" t="s">
        <v>100</v>
      </c>
      <c r="AE13" s="84"/>
      <c r="AF13" s="84"/>
      <c r="AG13" s="84"/>
      <c r="AH13" s="84"/>
      <c r="AI13" s="84"/>
      <c r="AJ13" s="85"/>
      <c r="AK13" s="258"/>
      <c r="AL13" s="259"/>
    </row>
    <row r="14" spans="1:38" ht="13.5" customHeight="1" x14ac:dyDescent="0.15">
      <c r="O14" s="48"/>
      <c r="P14" s="49"/>
      <c r="Q14" s="49"/>
      <c r="R14" s="211"/>
      <c r="S14" s="212"/>
      <c r="T14" s="212"/>
      <c r="U14" s="212"/>
      <c r="V14" s="212"/>
      <c r="W14" s="212"/>
      <c r="X14" s="212"/>
      <c r="Y14" s="212"/>
      <c r="Z14" s="212"/>
      <c r="AA14" s="212"/>
      <c r="AB14" s="212"/>
      <c r="AC14" s="212"/>
      <c r="AD14" s="86"/>
      <c r="AE14" s="87"/>
      <c r="AF14" s="87"/>
      <c r="AG14" s="87"/>
      <c r="AH14" s="87"/>
      <c r="AI14" s="87"/>
      <c r="AJ14" s="88"/>
      <c r="AK14" s="260"/>
      <c r="AL14" s="261"/>
    </row>
    <row r="15" spans="1:38" ht="13.5" customHeight="1" x14ac:dyDescent="0.15"/>
    <row r="16" spans="1:38" ht="14.25" customHeight="1" x14ac:dyDescent="0.15">
      <c r="A16" s="71" t="s">
        <v>92</v>
      </c>
      <c r="B16" s="72"/>
      <c r="C16" s="72"/>
      <c r="D16" s="72"/>
      <c r="E16" s="72"/>
      <c r="F16" s="77"/>
      <c r="G16" s="436" t="s">
        <v>30</v>
      </c>
      <c r="H16" s="437"/>
      <c r="I16" s="437"/>
      <c r="J16" s="227">
        <f>SUM(AE19:AL38)</f>
        <v>0</v>
      </c>
      <c r="K16" s="227"/>
      <c r="L16" s="227"/>
      <c r="M16" s="227"/>
      <c r="N16" s="227"/>
      <c r="O16" s="227"/>
      <c r="P16" s="227"/>
      <c r="Q16" s="227"/>
      <c r="R16" s="227"/>
      <c r="S16" s="227"/>
      <c r="T16" s="227"/>
      <c r="U16" s="228"/>
    </row>
    <row r="17" spans="1:38" ht="13.5" customHeight="1" x14ac:dyDescent="0.15">
      <c r="A17" s="73"/>
      <c r="B17" s="74"/>
      <c r="C17" s="74"/>
      <c r="D17" s="74"/>
      <c r="E17" s="74"/>
      <c r="F17" s="78"/>
      <c r="G17" s="438"/>
      <c r="H17" s="439"/>
      <c r="I17" s="439"/>
      <c r="J17" s="229"/>
      <c r="K17" s="229"/>
      <c r="L17" s="229"/>
      <c r="M17" s="229"/>
      <c r="N17" s="229"/>
      <c r="O17" s="229"/>
      <c r="P17" s="229"/>
      <c r="Q17" s="229"/>
      <c r="R17" s="229"/>
      <c r="S17" s="229"/>
      <c r="T17" s="229"/>
      <c r="U17" s="230"/>
    </row>
    <row r="18" spans="1:38" ht="13.5" customHeight="1" x14ac:dyDescent="0.15"/>
    <row r="19" spans="1:38" x14ac:dyDescent="0.15">
      <c r="A19" s="71" t="s">
        <v>9</v>
      </c>
      <c r="B19" s="72"/>
      <c r="C19" s="72"/>
      <c r="D19" s="303"/>
      <c r="E19" s="104" t="s">
        <v>10</v>
      </c>
      <c r="F19" s="214"/>
      <c r="G19" s="117" t="s">
        <v>26</v>
      </c>
      <c r="H19" s="104"/>
      <c r="I19" s="320"/>
      <c r="J19" s="303"/>
      <c r="K19" s="325"/>
      <c r="L19" s="325"/>
      <c r="M19" s="117" t="s">
        <v>27</v>
      </c>
      <c r="N19" s="104"/>
      <c r="O19" s="104"/>
      <c r="P19" s="105"/>
      <c r="Q19" s="104"/>
      <c r="R19" s="280"/>
      <c r="S19" s="280"/>
      <c r="T19" s="280"/>
      <c r="U19" s="280"/>
      <c r="V19" s="280"/>
      <c r="W19" s="280"/>
      <c r="X19" s="280"/>
      <c r="Y19" s="280"/>
      <c r="Z19" s="280"/>
      <c r="AA19" s="280"/>
      <c r="AB19" s="280"/>
      <c r="AC19" s="280"/>
      <c r="AD19" s="281"/>
      <c r="AE19" s="71" t="s">
        <v>94</v>
      </c>
      <c r="AF19" s="72"/>
      <c r="AG19" s="72"/>
      <c r="AH19" s="448"/>
      <c r="AI19" s="449"/>
      <c r="AJ19" s="449"/>
      <c r="AK19" s="449"/>
      <c r="AL19" s="450"/>
    </row>
    <row r="20" spans="1:38" ht="13.5" customHeight="1" x14ac:dyDescent="0.15">
      <c r="A20" s="73"/>
      <c r="B20" s="74"/>
      <c r="C20" s="74"/>
      <c r="D20" s="304"/>
      <c r="E20" s="55"/>
      <c r="F20" s="215"/>
      <c r="G20" s="118"/>
      <c r="H20" s="55"/>
      <c r="I20" s="321"/>
      <c r="J20" s="304"/>
      <c r="K20" s="327"/>
      <c r="L20" s="327"/>
      <c r="M20" s="118"/>
      <c r="N20" s="55"/>
      <c r="O20" s="55"/>
      <c r="P20" s="106"/>
      <c r="Q20" s="41"/>
      <c r="R20" s="446"/>
      <c r="S20" s="446"/>
      <c r="T20" s="446"/>
      <c r="U20" s="446"/>
      <c r="V20" s="446"/>
      <c r="W20" s="446"/>
      <c r="X20" s="446"/>
      <c r="Y20" s="446"/>
      <c r="Z20" s="446"/>
      <c r="AA20" s="446"/>
      <c r="AB20" s="446"/>
      <c r="AC20" s="446"/>
      <c r="AD20" s="447"/>
      <c r="AE20" s="73"/>
      <c r="AF20" s="74"/>
      <c r="AG20" s="74"/>
      <c r="AH20" s="451"/>
      <c r="AI20" s="452"/>
      <c r="AJ20" s="452"/>
      <c r="AK20" s="452"/>
      <c r="AL20" s="453"/>
    </row>
    <row r="21" spans="1:38" ht="13.5" customHeight="1" x14ac:dyDescent="0.15">
      <c r="A21" s="71" t="s">
        <v>9</v>
      </c>
      <c r="B21" s="72"/>
      <c r="C21" s="72"/>
      <c r="D21" s="303"/>
      <c r="E21" s="104" t="s">
        <v>10</v>
      </c>
      <c r="F21" s="214"/>
      <c r="G21" s="117" t="s">
        <v>26</v>
      </c>
      <c r="H21" s="104"/>
      <c r="I21" s="320"/>
      <c r="J21" s="444"/>
      <c r="K21" s="271"/>
      <c r="L21" s="271"/>
      <c r="M21" s="117" t="s">
        <v>27</v>
      </c>
      <c r="N21" s="104"/>
      <c r="O21" s="104"/>
      <c r="P21" s="104"/>
      <c r="Q21" s="445"/>
      <c r="R21" s="280"/>
      <c r="S21" s="280"/>
      <c r="T21" s="280"/>
      <c r="U21" s="280"/>
      <c r="V21" s="280"/>
      <c r="W21" s="280"/>
      <c r="X21" s="280"/>
      <c r="Y21" s="280"/>
      <c r="Z21" s="280"/>
      <c r="AA21" s="280"/>
      <c r="AB21" s="280"/>
      <c r="AC21" s="280"/>
      <c r="AD21" s="281"/>
      <c r="AE21" s="71" t="s">
        <v>94</v>
      </c>
      <c r="AF21" s="72"/>
      <c r="AG21" s="72"/>
      <c r="AH21" s="448"/>
      <c r="AI21" s="449"/>
      <c r="AJ21" s="449"/>
      <c r="AK21" s="449"/>
      <c r="AL21" s="450"/>
    </row>
    <row r="22" spans="1:38" ht="13.5" customHeight="1" x14ac:dyDescent="0.15">
      <c r="A22" s="73"/>
      <c r="B22" s="74"/>
      <c r="C22" s="74"/>
      <c r="D22" s="304"/>
      <c r="E22" s="55"/>
      <c r="F22" s="215"/>
      <c r="G22" s="118"/>
      <c r="H22" s="55"/>
      <c r="I22" s="321"/>
      <c r="J22" s="304"/>
      <c r="K22" s="327"/>
      <c r="L22" s="327"/>
      <c r="M22" s="118"/>
      <c r="N22" s="55"/>
      <c r="O22" s="55"/>
      <c r="P22" s="55"/>
      <c r="Q22" s="445"/>
      <c r="R22" s="446"/>
      <c r="S22" s="446"/>
      <c r="T22" s="446"/>
      <c r="U22" s="446"/>
      <c r="V22" s="446"/>
      <c r="W22" s="446"/>
      <c r="X22" s="446"/>
      <c r="Y22" s="446"/>
      <c r="Z22" s="446"/>
      <c r="AA22" s="446"/>
      <c r="AB22" s="446"/>
      <c r="AC22" s="446"/>
      <c r="AD22" s="447"/>
      <c r="AE22" s="73"/>
      <c r="AF22" s="74"/>
      <c r="AG22" s="74"/>
      <c r="AH22" s="451"/>
      <c r="AI22" s="452"/>
      <c r="AJ22" s="452"/>
      <c r="AK22" s="452"/>
      <c r="AL22" s="453"/>
    </row>
    <row r="23" spans="1:38" ht="13.5" customHeight="1" x14ac:dyDescent="0.15">
      <c r="A23" s="71" t="s">
        <v>9</v>
      </c>
      <c r="B23" s="72"/>
      <c r="C23" s="72"/>
      <c r="D23" s="303"/>
      <c r="E23" s="104" t="s">
        <v>10</v>
      </c>
      <c r="F23" s="214"/>
      <c r="G23" s="117" t="s">
        <v>26</v>
      </c>
      <c r="H23" s="104"/>
      <c r="I23" s="320"/>
      <c r="J23" s="444"/>
      <c r="K23" s="271"/>
      <c r="L23" s="271"/>
      <c r="M23" s="117" t="s">
        <v>27</v>
      </c>
      <c r="N23" s="104"/>
      <c r="O23" s="104"/>
      <c r="P23" s="104"/>
      <c r="Q23" s="445"/>
      <c r="R23" s="280"/>
      <c r="S23" s="280"/>
      <c r="T23" s="280"/>
      <c r="U23" s="280"/>
      <c r="V23" s="280"/>
      <c r="W23" s="280"/>
      <c r="X23" s="280"/>
      <c r="Y23" s="280"/>
      <c r="Z23" s="280"/>
      <c r="AA23" s="280"/>
      <c r="AB23" s="280"/>
      <c r="AC23" s="280"/>
      <c r="AD23" s="281"/>
      <c r="AE23" s="71" t="s">
        <v>94</v>
      </c>
      <c r="AF23" s="72"/>
      <c r="AG23" s="72"/>
      <c r="AH23" s="448"/>
      <c r="AI23" s="449"/>
      <c r="AJ23" s="449"/>
      <c r="AK23" s="449"/>
      <c r="AL23" s="450"/>
    </row>
    <row r="24" spans="1:38" ht="13.5" customHeight="1" x14ac:dyDescent="0.15">
      <c r="A24" s="73"/>
      <c r="B24" s="74"/>
      <c r="C24" s="74"/>
      <c r="D24" s="304"/>
      <c r="E24" s="55"/>
      <c r="F24" s="215"/>
      <c r="G24" s="118"/>
      <c r="H24" s="55"/>
      <c r="I24" s="321"/>
      <c r="J24" s="304"/>
      <c r="K24" s="327"/>
      <c r="L24" s="327"/>
      <c r="M24" s="118"/>
      <c r="N24" s="55"/>
      <c r="O24" s="55"/>
      <c r="P24" s="55"/>
      <c r="Q24" s="445"/>
      <c r="R24" s="446"/>
      <c r="S24" s="446"/>
      <c r="T24" s="446"/>
      <c r="U24" s="446"/>
      <c r="V24" s="446"/>
      <c r="W24" s="446"/>
      <c r="X24" s="446"/>
      <c r="Y24" s="446"/>
      <c r="Z24" s="446"/>
      <c r="AA24" s="446"/>
      <c r="AB24" s="446"/>
      <c r="AC24" s="446"/>
      <c r="AD24" s="447"/>
      <c r="AE24" s="73"/>
      <c r="AF24" s="74"/>
      <c r="AG24" s="74"/>
      <c r="AH24" s="451"/>
      <c r="AI24" s="452"/>
      <c r="AJ24" s="452"/>
      <c r="AK24" s="452"/>
      <c r="AL24" s="453"/>
    </row>
    <row r="25" spans="1:38" ht="13.5" customHeight="1" x14ac:dyDescent="0.15">
      <c r="A25" s="71" t="s">
        <v>9</v>
      </c>
      <c r="B25" s="72"/>
      <c r="C25" s="72"/>
      <c r="D25" s="303"/>
      <c r="E25" s="104" t="s">
        <v>10</v>
      </c>
      <c r="F25" s="214"/>
      <c r="G25" s="117" t="s">
        <v>26</v>
      </c>
      <c r="H25" s="104"/>
      <c r="I25" s="320"/>
      <c r="J25" s="303"/>
      <c r="K25" s="325"/>
      <c r="L25" s="325"/>
      <c r="M25" s="117" t="s">
        <v>27</v>
      </c>
      <c r="N25" s="104"/>
      <c r="O25" s="104"/>
      <c r="P25" s="104"/>
      <c r="Q25" s="445"/>
      <c r="R25" s="280"/>
      <c r="S25" s="280"/>
      <c r="T25" s="280"/>
      <c r="U25" s="280"/>
      <c r="V25" s="280"/>
      <c r="W25" s="280"/>
      <c r="X25" s="280"/>
      <c r="Y25" s="280"/>
      <c r="Z25" s="280"/>
      <c r="AA25" s="280"/>
      <c r="AB25" s="280"/>
      <c r="AC25" s="280"/>
      <c r="AD25" s="281"/>
      <c r="AE25" s="71" t="s">
        <v>94</v>
      </c>
      <c r="AF25" s="72"/>
      <c r="AG25" s="72"/>
      <c r="AH25" s="448"/>
      <c r="AI25" s="449"/>
      <c r="AJ25" s="449"/>
      <c r="AK25" s="449"/>
      <c r="AL25" s="450"/>
    </row>
    <row r="26" spans="1:38" ht="13.5" customHeight="1" x14ac:dyDescent="0.15">
      <c r="A26" s="73"/>
      <c r="B26" s="74"/>
      <c r="C26" s="74"/>
      <c r="D26" s="304"/>
      <c r="E26" s="55"/>
      <c r="F26" s="215"/>
      <c r="G26" s="118"/>
      <c r="H26" s="55"/>
      <c r="I26" s="321"/>
      <c r="J26" s="304"/>
      <c r="K26" s="327"/>
      <c r="L26" s="327"/>
      <c r="M26" s="118"/>
      <c r="N26" s="55"/>
      <c r="O26" s="55"/>
      <c r="P26" s="55"/>
      <c r="Q26" s="445"/>
      <c r="R26" s="446"/>
      <c r="S26" s="446"/>
      <c r="T26" s="446"/>
      <c r="U26" s="446"/>
      <c r="V26" s="446"/>
      <c r="W26" s="446"/>
      <c r="X26" s="446"/>
      <c r="Y26" s="446"/>
      <c r="Z26" s="446"/>
      <c r="AA26" s="446"/>
      <c r="AB26" s="446"/>
      <c r="AC26" s="446"/>
      <c r="AD26" s="447"/>
      <c r="AE26" s="73"/>
      <c r="AF26" s="74"/>
      <c r="AG26" s="74"/>
      <c r="AH26" s="451"/>
      <c r="AI26" s="452"/>
      <c r="AJ26" s="452"/>
      <c r="AK26" s="452"/>
      <c r="AL26" s="453"/>
    </row>
    <row r="27" spans="1:38" ht="13.5" customHeight="1" x14ac:dyDescent="0.15">
      <c r="A27" s="71" t="s">
        <v>9</v>
      </c>
      <c r="B27" s="72"/>
      <c r="C27" s="72"/>
      <c r="D27" s="303"/>
      <c r="E27" s="104" t="s">
        <v>10</v>
      </c>
      <c r="F27" s="214"/>
      <c r="G27" s="117" t="s">
        <v>26</v>
      </c>
      <c r="H27" s="104"/>
      <c r="I27" s="320"/>
      <c r="J27" s="444"/>
      <c r="K27" s="271"/>
      <c r="L27" s="271"/>
      <c r="M27" s="117" t="s">
        <v>27</v>
      </c>
      <c r="N27" s="104"/>
      <c r="O27" s="104"/>
      <c r="P27" s="104"/>
      <c r="Q27" s="445"/>
      <c r="R27" s="280"/>
      <c r="S27" s="280"/>
      <c r="T27" s="280"/>
      <c r="U27" s="280"/>
      <c r="V27" s="280"/>
      <c r="W27" s="280"/>
      <c r="X27" s="280"/>
      <c r="Y27" s="280"/>
      <c r="Z27" s="280"/>
      <c r="AA27" s="280"/>
      <c r="AB27" s="280"/>
      <c r="AC27" s="280"/>
      <c r="AD27" s="281"/>
      <c r="AE27" s="71" t="s">
        <v>94</v>
      </c>
      <c r="AF27" s="72"/>
      <c r="AG27" s="72"/>
      <c r="AH27" s="448"/>
      <c r="AI27" s="449"/>
      <c r="AJ27" s="449"/>
      <c r="AK27" s="449"/>
      <c r="AL27" s="450"/>
    </row>
    <row r="28" spans="1:38" ht="13.5" customHeight="1" x14ac:dyDescent="0.15">
      <c r="A28" s="73"/>
      <c r="B28" s="74"/>
      <c r="C28" s="74"/>
      <c r="D28" s="304"/>
      <c r="E28" s="55"/>
      <c r="F28" s="215"/>
      <c r="G28" s="118"/>
      <c r="H28" s="55"/>
      <c r="I28" s="321"/>
      <c r="J28" s="304"/>
      <c r="K28" s="327"/>
      <c r="L28" s="327"/>
      <c r="M28" s="118"/>
      <c r="N28" s="55"/>
      <c r="O28" s="55"/>
      <c r="P28" s="55"/>
      <c r="Q28" s="445"/>
      <c r="R28" s="446"/>
      <c r="S28" s="446"/>
      <c r="T28" s="446"/>
      <c r="U28" s="446"/>
      <c r="V28" s="446"/>
      <c r="W28" s="446"/>
      <c r="X28" s="446"/>
      <c r="Y28" s="446"/>
      <c r="Z28" s="446"/>
      <c r="AA28" s="446"/>
      <c r="AB28" s="446"/>
      <c r="AC28" s="446"/>
      <c r="AD28" s="447"/>
      <c r="AE28" s="73"/>
      <c r="AF28" s="74"/>
      <c r="AG28" s="74"/>
      <c r="AH28" s="451"/>
      <c r="AI28" s="452"/>
      <c r="AJ28" s="452"/>
      <c r="AK28" s="452"/>
      <c r="AL28" s="453"/>
    </row>
    <row r="29" spans="1:38" ht="13.5" customHeight="1" x14ac:dyDescent="0.15">
      <c r="A29" s="71" t="s">
        <v>9</v>
      </c>
      <c r="B29" s="72"/>
      <c r="C29" s="72"/>
      <c r="D29" s="303"/>
      <c r="E29" s="104" t="s">
        <v>10</v>
      </c>
      <c r="F29" s="214"/>
      <c r="G29" s="117" t="s">
        <v>26</v>
      </c>
      <c r="H29" s="104"/>
      <c r="I29" s="320"/>
      <c r="J29" s="444"/>
      <c r="K29" s="271"/>
      <c r="L29" s="271"/>
      <c r="M29" s="117" t="s">
        <v>27</v>
      </c>
      <c r="N29" s="104"/>
      <c r="O29" s="104"/>
      <c r="P29" s="104"/>
      <c r="Q29" s="445"/>
      <c r="R29" s="280"/>
      <c r="S29" s="280"/>
      <c r="T29" s="280"/>
      <c r="U29" s="280"/>
      <c r="V29" s="280"/>
      <c r="W29" s="280"/>
      <c r="X29" s="280"/>
      <c r="Y29" s="280"/>
      <c r="Z29" s="280"/>
      <c r="AA29" s="280"/>
      <c r="AB29" s="280"/>
      <c r="AC29" s="280"/>
      <c r="AD29" s="281"/>
      <c r="AE29" s="71" t="s">
        <v>94</v>
      </c>
      <c r="AF29" s="72"/>
      <c r="AG29" s="72"/>
      <c r="AH29" s="448"/>
      <c r="AI29" s="449"/>
      <c r="AJ29" s="449"/>
      <c r="AK29" s="449"/>
      <c r="AL29" s="450"/>
    </row>
    <row r="30" spans="1:38" ht="13.5" customHeight="1" x14ac:dyDescent="0.15">
      <c r="A30" s="73"/>
      <c r="B30" s="74"/>
      <c r="C30" s="74"/>
      <c r="D30" s="304"/>
      <c r="E30" s="55"/>
      <c r="F30" s="215"/>
      <c r="G30" s="118"/>
      <c r="H30" s="55"/>
      <c r="I30" s="321"/>
      <c r="J30" s="304"/>
      <c r="K30" s="327"/>
      <c r="L30" s="327"/>
      <c r="M30" s="118"/>
      <c r="N30" s="55"/>
      <c r="O30" s="55"/>
      <c r="P30" s="55"/>
      <c r="Q30" s="445"/>
      <c r="R30" s="446"/>
      <c r="S30" s="446"/>
      <c r="T30" s="446"/>
      <c r="U30" s="446"/>
      <c r="V30" s="446"/>
      <c r="W30" s="446"/>
      <c r="X30" s="446"/>
      <c r="Y30" s="446"/>
      <c r="Z30" s="446"/>
      <c r="AA30" s="446"/>
      <c r="AB30" s="446"/>
      <c r="AC30" s="446"/>
      <c r="AD30" s="447"/>
      <c r="AE30" s="73"/>
      <c r="AF30" s="74"/>
      <c r="AG30" s="74"/>
      <c r="AH30" s="451"/>
      <c r="AI30" s="452"/>
      <c r="AJ30" s="452"/>
      <c r="AK30" s="452"/>
      <c r="AL30" s="453"/>
    </row>
    <row r="31" spans="1:38" ht="13.5" customHeight="1" x14ac:dyDescent="0.15">
      <c r="A31" s="71" t="s">
        <v>9</v>
      </c>
      <c r="B31" s="72"/>
      <c r="C31" s="72"/>
      <c r="D31" s="303"/>
      <c r="E31" s="104" t="s">
        <v>10</v>
      </c>
      <c r="F31" s="214"/>
      <c r="G31" s="117" t="s">
        <v>26</v>
      </c>
      <c r="H31" s="104"/>
      <c r="I31" s="320"/>
      <c r="J31" s="303"/>
      <c r="K31" s="325"/>
      <c r="L31" s="325"/>
      <c r="M31" s="117" t="s">
        <v>27</v>
      </c>
      <c r="N31" s="104"/>
      <c r="O31" s="104"/>
      <c r="P31" s="104"/>
      <c r="Q31" s="118"/>
      <c r="R31" s="325"/>
      <c r="S31" s="325"/>
      <c r="T31" s="325"/>
      <c r="U31" s="325"/>
      <c r="V31" s="325"/>
      <c r="W31" s="325"/>
      <c r="X31" s="325"/>
      <c r="Y31" s="325"/>
      <c r="Z31" s="325"/>
      <c r="AA31" s="325"/>
      <c r="AB31" s="325"/>
      <c r="AC31" s="325"/>
      <c r="AD31" s="214"/>
      <c r="AE31" s="71" t="s">
        <v>94</v>
      </c>
      <c r="AF31" s="72"/>
      <c r="AG31" s="72"/>
      <c r="AH31" s="448"/>
      <c r="AI31" s="449"/>
      <c r="AJ31" s="449"/>
      <c r="AK31" s="449"/>
      <c r="AL31" s="450"/>
    </row>
    <row r="32" spans="1:38" ht="13.5" customHeight="1" x14ac:dyDescent="0.15">
      <c r="A32" s="73"/>
      <c r="B32" s="74"/>
      <c r="C32" s="74"/>
      <c r="D32" s="304"/>
      <c r="E32" s="55"/>
      <c r="F32" s="215"/>
      <c r="G32" s="118"/>
      <c r="H32" s="55"/>
      <c r="I32" s="321"/>
      <c r="J32" s="304"/>
      <c r="K32" s="327"/>
      <c r="L32" s="327"/>
      <c r="M32" s="118"/>
      <c r="N32" s="55"/>
      <c r="O32" s="55"/>
      <c r="P32" s="55"/>
      <c r="Q32" s="445"/>
      <c r="R32" s="327"/>
      <c r="S32" s="327"/>
      <c r="T32" s="327"/>
      <c r="U32" s="327"/>
      <c r="V32" s="327"/>
      <c r="W32" s="327"/>
      <c r="X32" s="327"/>
      <c r="Y32" s="327"/>
      <c r="Z32" s="327"/>
      <c r="AA32" s="327"/>
      <c r="AB32" s="327"/>
      <c r="AC32" s="327"/>
      <c r="AD32" s="215"/>
      <c r="AE32" s="73"/>
      <c r="AF32" s="74"/>
      <c r="AG32" s="74"/>
      <c r="AH32" s="451"/>
      <c r="AI32" s="452"/>
      <c r="AJ32" s="452"/>
      <c r="AK32" s="452"/>
      <c r="AL32" s="453"/>
    </row>
    <row r="33" spans="1:41" ht="13.5" customHeight="1" x14ac:dyDescent="0.15">
      <c r="A33" s="71" t="s">
        <v>9</v>
      </c>
      <c r="B33" s="72"/>
      <c r="C33" s="72"/>
      <c r="D33" s="303"/>
      <c r="E33" s="104" t="s">
        <v>10</v>
      </c>
      <c r="F33" s="214"/>
      <c r="G33" s="117" t="s">
        <v>26</v>
      </c>
      <c r="H33" s="104"/>
      <c r="I33" s="320"/>
      <c r="J33" s="444"/>
      <c r="K33" s="271"/>
      <c r="L33" s="271"/>
      <c r="M33" s="117" t="s">
        <v>27</v>
      </c>
      <c r="N33" s="104"/>
      <c r="O33" s="104"/>
      <c r="P33" s="104"/>
      <c r="Q33" s="445"/>
      <c r="R33" s="325"/>
      <c r="S33" s="325"/>
      <c r="T33" s="325"/>
      <c r="U33" s="325"/>
      <c r="V33" s="325"/>
      <c r="W33" s="325"/>
      <c r="X33" s="325"/>
      <c r="Y33" s="325"/>
      <c r="Z33" s="325"/>
      <c r="AA33" s="325"/>
      <c r="AB33" s="325"/>
      <c r="AC33" s="325"/>
      <c r="AD33" s="214"/>
      <c r="AE33" s="71" t="s">
        <v>94</v>
      </c>
      <c r="AF33" s="72"/>
      <c r="AG33" s="72"/>
      <c r="AH33" s="448"/>
      <c r="AI33" s="449"/>
      <c r="AJ33" s="449"/>
      <c r="AK33" s="449"/>
      <c r="AL33" s="450"/>
    </row>
    <row r="34" spans="1:41" ht="13.5" customHeight="1" x14ac:dyDescent="0.15">
      <c r="A34" s="73"/>
      <c r="B34" s="74"/>
      <c r="C34" s="74"/>
      <c r="D34" s="304"/>
      <c r="E34" s="55"/>
      <c r="F34" s="215"/>
      <c r="G34" s="118"/>
      <c r="H34" s="55"/>
      <c r="I34" s="321"/>
      <c r="J34" s="304"/>
      <c r="K34" s="327"/>
      <c r="L34" s="327"/>
      <c r="M34" s="118"/>
      <c r="N34" s="55"/>
      <c r="O34" s="55"/>
      <c r="P34" s="55"/>
      <c r="Q34" s="445"/>
      <c r="R34" s="327"/>
      <c r="S34" s="327"/>
      <c r="T34" s="327"/>
      <c r="U34" s="327"/>
      <c r="V34" s="327"/>
      <c r="W34" s="327"/>
      <c r="X34" s="327"/>
      <c r="Y34" s="327"/>
      <c r="Z34" s="327"/>
      <c r="AA34" s="327"/>
      <c r="AB34" s="327"/>
      <c r="AC34" s="327"/>
      <c r="AD34" s="215"/>
      <c r="AE34" s="73"/>
      <c r="AF34" s="74"/>
      <c r="AG34" s="74"/>
      <c r="AH34" s="451"/>
      <c r="AI34" s="452"/>
      <c r="AJ34" s="452"/>
      <c r="AK34" s="452"/>
      <c r="AL34" s="453"/>
    </row>
    <row r="35" spans="1:41" ht="13.5" customHeight="1" x14ac:dyDescent="0.15">
      <c r="A35" s="71" t="s">
        <v>9</v>
      </c>
      <c r="B35" s="72"/>
      <c r="C35" s="72"/>
      <c r="D35" s="303"/>
      <c r="E35" s="104" t="s">
        <v>10</v>
      </c>
      <c r="F35" s="214"/>
      <c r="G35" s="117" t="s">
        <v>26</v>
      </c>
      <c r="H35" s="104"/>
      <c r="I35" s="320"/>
      <c r="J35" s="444"/>
      <c r="K35" s="271"/>
      <c r="L35" s="271"/>
      <c r="M35" s="117" t="s">
        <v>27</v>
      </c>
      <c r="N35" s="104"/>
      <c r="O35" s="104"/>
      <c r="P35" s="104"/>
      <c r="Q35" s="445"/>
      <c r="R35" s="325"/>
      <c r="S35" s="325"/>
      <c r="T35" s="325"/>
      <c r="U35" s="325"/>
      <c r="V35" s="325"/>
      <c r="W35" s="325"/>
      <c r="X35" s="325"/>
      <c r="Y35" s="325"/>
      <c r="Z35" s="325"/>
      <c r="AA35" s="325"/>
      <c r="AB35" s="325"/>
      <c r="AC35" s="325"/>
      <c r="AD35" s="214"/>
      <c r="AE35" s="71" t="s">
        <v>94</v>
      </c>
      <c r="AF35" s="72"/>
      <c r="AG35" s="72"/>
      <c r="AH35" s="448"/>
      <c r="AI35" s="449"/>
      <c r="AJ35" s="449"/>
      <c r="AK35" s="449"/>
      <c r="AL35" s="450"/>
    </row>
    <row r="36" spans="1:41" ht="13.5" customHeight="1" x14ac:dyDescent="0.15">
      <c r="A36" s="73"/>
      <c r="B36" s="74"/>
      <c r="C36" s="74"/>
      <c r="D36" s="304"/>
      <c r="E36" s="55"/>
      <c r="F36" s="215"/>
      <c r="G36" s="118"/>
      <c r="H36" s="55"/>
      <c r="I36" s="321"/>
      <c r="J36" s="304"/>
      <c r="K36" s="327"/>
      <c r="L36" s="327"/>
      <c r="M36" s="118"/>
      <c r="N36" s="55"/>
      <c r="O36" s="55"/>
      <c r="P36" s="55"/>
      <c r="Q36" s="445"/>
      <c r="R36" s="327"/>
      <c r="S36" s="327"/>
      <c r="T36" s="327"/>
      <c r="U36" s="327"/>
      <c r="V36" s="327"/>
      <c r="W36" s="327"/>
      <c r="X36" s="327"/>
      <c r="Y36" s="327"/>
      <c r="Z36" s="327"/>
      <c r="AA36" s="327"/>
      <c r="AB36" s="327"/>
      <c r="AC36" s="327"/>
      <c r="AD36" s="215"/>
      <c r="AE36" s="73"/>
      <c r="AF36" s="74"/>
      <c r="AG36" s="74"/>
      <c r="AH36" s="451"/>
      <c r="AI36" s="452"/>
      <c r="AJ36" s="452"/>
      <c r="AK36" s="452"/>
      <c r="AL36" s="453"/>
    </row>
    <row r="37" spans="1:41" ht="13.5" customHeight="1" x14ac:dyDescent="0.15">
      <c r="A37" s="71" t="s">
        <v>9</v>
      </c>
      <c r="B37" s="72"/>
      <c r="C37" s="72"/>
      <c r="D37" s="303"/>
      <c r="E37" s="104" t="s">
        <v>10</v>
      </c>
      <c r="F37" s="214"/>
      <c r="G37" s="117" t="s">
        <v>26</v>
      </c>
      <c r="H37" s="104"/>
      <c r="I37" s="320"/>
      <c r="J37" s="303"/>
      <c r="K37" s="325"/>
      <c r="L37" s="325"/>
      <c r="M37" s="117" t="s">
        <v>27</v>
      </c>
      <c r="N37" s="104"/>
      <c r="O37" s="104"/>
      <c r="P37" s="104"/>
      <c r="Q37" s="445"/>
      <c r="R37" s="325"/>
      <c r="S37" s="325"/>
      <c r="T37" s="325"/>
      <c r="U37" s="325"/>
      <c r="V37" s="325"/>
      <c r="W37" s="325"/>
      <c r="X37" s="325"/>
      <c r="Y37" s="325"/>
      <c r="Z37" s="325"/>
      <c r="AA37" s="325"/>
      <c r="AB37" s="325"/>
      <c r="AC37" s="325"/>
      <c r="AD37" s="214"/>
      <c r="AE37" s="71" t="s">
        <v>94</v>
      </c>
      <c r="AF37" s="72"/>
      <c r="AG37" s="72"/>
      <c r="AH37" s="448"/>
      <c r="AI37" s="449"/>
      <c r="AJ37" s="449"/>
      <c r="AK37" s="449"/>
      <c r="AL37" s="450"/>
    </row>
    <row r="38" spans="1:41" ht="13.5" customHeight="1" x14ac:dyDescent="0.15">
      <c r="A38" s="73"/>
      <c r="B38" s="74"/>
      <c r="C38" s="74"/>
      <c r="D38" s="304"/>
      <c r="E38" s="55"/>
      <c r="F38" s="215"/>
      <c r="G38" s="118"/>
      <c r="H38" s="55"/>
      <c r="I38" s="321"/>
      <c r="J38" s="304"/>
      <c r="K38" s="327"/>
      <c r="L38" s="327"/>
      <c r="M38" s="118"/>
      <c r="N38" s="55"/>
      <c r="O38" s="55"/>
      <c r="P38" s="55"/>
      <c r="Q38" s="445"/>
      <c r="R38" s="327"/>
      <c r="S38" s="327"/>
      <c r="T38" s="327"/>
      <c r="U38" s="327"/>
      <c r="V38" s="327"/>
      <c r="W38" s="327"/>
      <c r="X38" s="327"/>
      <c r="Y38" s="327"/>
      <c r="Z38" s="327"/>
      <c r="AA38" s="327"/>
      <c r="AB38" s="327"/>
      <c r="AC38" s="327"/>
      <c r="AD38" s="215"/>
      <c r="AE38" s="73"/>
      <c r="AF38" s="74"/>
      <c r="AG38" s="74"/>
      <c r="AH38" s="451"/>
      <c r="AI38" s="452"/>
      <c r="AJ38" s="452"/>
      <c r="AK38" s="452"/>
      <c r="AL38" s="453"/>
    </row>
    <row r="39" spans="1:41" ht="13.5" customHeight="1" x14ac:dyDescent="0.15">
      <c r="K39" s="14"/>
      <c r="L39" s="14"/>
      <c r="M39" s="14"/>
      <c r="N39" s="14"/>
      <c r="O39" s="14"/>
      <c r="P39" s="14"/>
      <c r="Q39" s="32"/>
      <c r="R39" s="32"/>
      <c r="S39" s="32"/>
      <c r="T39" s="33"/>
      <c r="AA39" s="14"/>
      <c r="AB39" s="14"/>
      <c r="AC39" s="14"/>
      <c r="AD39" s="14"/>
      <c r="AE39" s="14"/>
      <c r="AF39" s="14"/>
      <c r="AG39" s="14"/>
      <c r="AH39" s="14"/>
      <c r="AI39" s="14"/>
      <c r="AJ39" s="14"/>
      <c r="AK39" s="14"/>
      <c r="AL39" s="14"/>
    </row>
    <row r="40" spans="1:41" ht="13.5" customHeight="1" x14ac:dyDescent="0.15">
      <c r="E40" s="26"/>
      <c r="F40" s="26"/>
      <c r="G40" s="26"/>
      <c r="H40" s="26"/>
      <c r="I40" s="26"/>
      <c r="J40" s="26"/>
      <c r="K40" s="26"/>
      <c r="L40" s="26"/>
      <c r="M40" s="26"/>
      <c r="N40" s="26"/>
      <c r="O40" s="26"/>
      <c r="P40" s="26"/>
      <c r="W40" s="181" t="s">
        <v>44</v>
      </c>
      <c r="X40" s="184" t="s">
        <v>68</v>
      </c>
      <c r="Y40" s="184"/>
      <c r="Z40" s="184"/>
      <c r="AA40" s="184"/>
      <c r="AB40" s="184"/>
      <c r="AC40" s="184" t="s">
        <v>69</v>
      </c>
      <c r="AD40" s="184"/>
      <c r="AE40" s="184"/>
      <c r="AF40" s="184"/>
      <c r="AG40" s="185"/>
      <c r="AH40" s="34"/>
      <c r="AI40" s="11"/>
      <c r="AJ40" s="11"/>
      <c r="AK40" s="11"/>
      <c r="AL40" s="11"/>
      <c r="AM40" s="11"/>
    </row>
    <row r="41" spans="1:41" ht="13.5" customHeight="1" x14ac:dyDescent="0.15">
      <c r="E41" s="26"/>
      <c r="F41" s="26"/>
      <c r="G41" s="26"/>
      <c r="H41" s="26"/>
      <c r="I41" s="26"/>
      <c r="J41" s="26"/>
      <c r="K41" s="26"/>
      <c r="L41" s="26"/>
      <c r="M41" s="26"/>
      <c r="N41" s="26"/>
      <c r="O41" s="26"/>
      <c r="P41" s="26"/>
      <c r="W41" s="182"/>
      <c r="X41" s="187"/>
      <c r="Y41" s="187"/>
      <c r="Z41" s="187"/>
      <c r="AA41" s="187"/>
      <c r="AB41" s="187"/>
      <c r="AC41" s="187"/>
      <c r="AD41" s="187"/>
      <c r="AE41" s="187"/>
      <c r="AF41" s="187"/>
      <c r="AG41" s="198"/>
      <c r="AH41" s="35"/>
    </row>
    <row r="42" spans="1:41" ht="13.5" customHeight="1" x14ac:dyDescent="0.15">
      <c r="C42" s="26"/>
      <c r="D42" s="26"/>
      <c r="G42" s="27"/>
      <c r="H42" s="27"/>
      <c r="I42" s="27"/>
      <c r="M42" s="26"/>
      <c r="N42" s="26"/>
      <c r="O42" s="26"/>
      <c r="P42" s="26"/>
      <c r="Q42" s="26"/>
      <c r="R42" s="26"/>
      <c r="S42" s="26"/>
      <c r="T42" s="26"/>
      <c r="U42" s="26"/>
      <c r="W42" s="182"/>
      <c r="X42" s="187"/>
      <c r="Y42" s="187"/>
      <c r="Z42" s="187"/>
      <c r="AA42" s="187"/>
      <c r="AB42" s="187"/>
      <c r="AC42" s="187"/>
      <c r="AD42" s="187"/>
      <c r="AE42" s="187"/>
      <c r="AF42" s="187"/>
      <c r="AG42" s="198"/>
      <c r="AH42" s="35"/>
    </row>
    <row r="43" spans="1:41" ht="13.5" customHeight="1" x14ac:dyDescent="0.15">
      <c r="C43" s="26"/>
      <c r="D43" s="26"/>
      <c r="G43" s="27"/>
      <c r="H43" s="27"/>
      <c r="I43" s="27"/>
      <c r="M43" s="26"/>
      <c r="N43" s="26"/>
      <c r="O43" s="26"/>
      <c r="P43" s="26"/>
      <c r="Q43" s="26"/>
      <c r="R43" s="26"/>
      <c r="S43" s="26"/>
      <c r="T43" s="26"/>
      <c r="U43" s="26"/>
      <c r="W43" s="183"/>
      <c r="X43" s="188"/>
      <c r="Y43" s="188"/>
      <c r="Z43" s="188"/>
      <c r="AA43" s="188"/>
      <c r="AB43" s="188"/>
      <c r="AC43" s="188"/>
      <c r="AD43" s="188"/>
      <c r="AE43" s="188"/>
      <c r="AF43" s="188"/>
      <c r="AG43" s="199"/>
      <c r="AH43" s="35"/>
      <c r="AN43" s="11"/>
      <c r="AO43" s="11"/>
    </row>
    <row r="44" spans="1:41" ht="13.5" customHeight="1" x14ac:dyDescent="0.15">
      <c r="AC44" s="3"/>
      <c r="AD44" s="36"/>
      <c r="AE44" s="36"/>
      <c r="AF44" s="36"/>
      <c r="AG44" s="36"/>
      <c r="AH44" s="14"/>
      <c r="AI44" s="14"/>
      <c r="AJ44" s="14"/>
      <c r="AK44" s="14"/>
      <c r="AL44" s="14"/>
    </row>
    <row r="45" spans="1:41" ht="26.25" customHeight="1" x14ac:dyDescent="0.15">
      <c r="A45" s="28"/>
      <c r="B45" s="28"/>
      <c r="C45" s="28"/>
      <c r="D45" s="28"/>
      <c r="E45" s="28"/>
      <c r="F45" s="28"/>
      <c r="G45" s="28"/>
      <c r="H45" s="28"/>
      <c r="I45" s="28"/>
      <c r="J45" s="28"/>
      <c r="K45" s="28"/>
      <c r="L45" s="28"/>
      <c r="M45" s="28"/>
      <c r="N45" s="28"/>
      <c r="O45" s="28"/>
      <c r="P45" s="28"/>
      <c r="Q45" s="434" t="s">
        <v>96</v>
      </c>
      <c r="R45" s="434"/>
      <c r="S45" s="434"/>
      <c r="T45" s="434"/>
      <c r="U45" s="28"/>
      <c r="V45" s="28"/>
      <c r="W45" s="28"/>
      <c r="X45" s="28"/>
      <c r="Y45" s="28"/>
      <c r="Z45" s="28"/>
      <c r="AA45" s="28"/>
      <c r="AB45" s="28"/>
      <c r="AC45" s="28"/>
      <c r="AD45" s="28"/>
      <c r="AE45" s="28"/>
      <c r="AF45" s="28"/>
      <c r="AG45" s="28"/>
      <c r="AH45" s="28"/>
      <c r="AI45" s="28"/>
      <c r="AJ45" s="28"/>
      <c r="AK45" s="28"/>
      <c r="AL45" s="28"/>
      <c r="AM45" s="28"/>
    </row>
    <row r="46" spans="1:41" ht="14.25" customHeight="1" x14ac:dyDescent="0.15">
      <c r="A46" s="29"/>
      <c r="B46" s="29"/>
      <c r="C46" s="29"/>
      <c r="D46" s="29"/>
      <c r="E46" s="29"/>
      <c r="F46" s="29"/>
      <c r="G46" s="29"/>
      <c r="H46" s="29"/>
      <c r="I46" s="29"/>
      <c r="J46" s="29"/>
      <c r="K46" s="29"/>
      <c r="L46" s="29"/>
      <c r="M46" s="29"/>
      <c r="N46" s="29"/>
      <c r="O46" s="29"/>
      <c r="P46" s="29"/>
      <c r="Q46" s="435"/>
      <c r="R46" s="435"/>
      <c r="S46" s="435"/>
      <c r="T46" s="435"/>
      <c r="U46" s="29"/>
      <c r="V46" s="29"/>
      <c r="W46" s="30"/>
      <c r="X46" s="29"/>
      <c r="Y46" s="29"/>
      <c r="Z46" s="29"/>
      <c r="AA46" s="29"/>
      <c r="AB46" s="29"/>
      <c r="AC46" s="29"/>
      <c r="AD46" s="29"/>
      <c r="AE46" s="29"/>
      <c r="AF46" s="29"/>
      <c r="AG46" s="29"/>
      <c r="AH46" s="29"/>
      <c r="AI46" s="29"/>
      <c r="AJ46" s="29"/>
      <c r="AK46" s="29"/>
      <c r="AL46" s="29"/>
      <c r="AM46" s="29"/>
    </row>
    <row r="47" spans="1:41" ht="13.5" customHeight="1" x14ac:dyDescent="0.15">
      <c r="I47" s="38" t="s">
        <v>97</v>
      </c>
      <c r="J47" s="38"/>
      <c r="K47" s="38"/>
      <c r="L47" s="38"/>
      <c r="M47" s="38"/>
      <c r="N47" s="38"/>
      <c r="O47" s="38"/>
      <c r="P47" s="38"/>
      <c r="Q47" s="38"/>
      <c r="R47" s="38"/>
      <c r="S47" s="38"/>
      <c r="T47" s="38"/>
      <c r="U47" s="38"/>
      <c r="V47" s="38"/>
      <c r="W47" s="38"/>
      <c r="X47" s="38"/>
      <c r="Y47" s="38"/>
      <c r="Z47" s="38"/>
      <c r="AA47" s="38"/>
    </row>
    <row r="48" spans="1:41" ht="13.5" customHeight="1" x14ac:dyDescent="0.15">
      <c r="I48" s="38"/>
      <c r="J48" s="38"/>
      <c r="K48" s="38"/>
      <c r="L48" s="38"/>
      <c r="M48" s="38"/>
      <c r="N48" s="38"/>
      <c r="O48" s="38"/>
      <c r="P48" s="38"/>
      <c r="Q48" s="38"/>
      <c r="R48" s="38"/>
      <c r="S48" s="38"/>
      <c r="T48" s="38"/>
      <c r="U48" s="38"/>
      <c r="V48" s="38"/>
      <c r="W48" s="38"/>
      <c r="X48" s="38"/>
      <c r="Y48" s="38"/>
      <c r="Z48" s="38"/>
      <c r="AA48" s="38"/>
    </row>
    <row r="49" spans="1:38" ht="13.5" customHeight="1" x14ac:dyDescent="0.15"/>
    <row r="50" spans="1:38" ht="14.25" customHeight="1" x14ac:dyDescent="0.15">
      <c r="A50" s="40" t="s">
        <v>1</v>
      </c>
      <c r="B50" s="40"/>
      <c r="C50" s="40"/>
      <c r="D50" s="40"/>
      <c r="E50" s="40"/>
      <c r="F50" s="40"/>
      <c r="G50" s="40"/>
      <c r="H50" s="40"/>
      <c r="I50" s="40"/>
      <c r="J50" s="40"/>
      <c r="K50" s="40"/>
      <c r="L50" s="40"/>
      <c r="M50" s="40"/>
      <c r="N50" s="41" t="s">
        <v>2</v>
      </c>
      <c r="O50" s="41"/>
      <c r="W50" s="41" t="s">
        <v>3</v>
      </c>
      <c r="X50" s="41"/>
      <c r="Y50" s="41" t="str">
        <f>IF(Y4="","",(Y4))</f>
        <v/>
      </c>
      <c r="Z50" s="41"/>
      <c r="AA50" s="41"/>
      <c r="AB50" s="41" t="s">
        <v>5</v>
      </c>
      <c r="AC50" s="41" t="str">
        <f>IF(AC4="","",(AC4))</f>
        <v/>
      </c>
      <c r="AD50" s="41"/>
      <c r="AE50" s="41"/>
      <c r="AF50" s="41" t="s">
        <v>6</v>
      </c>
      <c r="AG50" s="41">
        <f>IF(AG4="","",(AG4))</f>
        <v>15</v>
      </c>
      <c r="AH50" s="41"/>
      <c r="AI50" s="41"/>
      <c r="AJ50" s="41" t="s">
        <v>7</v>
      </c>
      <c r="AK50" s="41" t="s">
        <v>8</v>
      </c>
      <c r="AL50" s="41"/>
    </row>
    <row r="51" spans="1:38" ht="14.25" customHeight="1" x14ac:dyDescent="0.15">
      <c r="A51" s="40"/>
      <c r="B51" s="40"/>
      <c r="C51" s="40"/>
      <c r="D51" s="40"/>
      <c r="E51" s="40"/>
      <c r="F51" s="40"/>
      <c r="G51" s="40"/>
      <c r="H51" s="40"/>
      <c r="I51" s="40"/>
      <c r="J51" s="40"/>
      <c r="K51" s="40"/>
      <c r="L51" s="40"/>
      <c r="M51" s="40"/>
      <c r="N51" s="41"/>
      <c r="O51" s="41"/>
      <c r="W51" s="41"/>
      <c r="X51" s="41"/>
      <c r="Y51" s="41"/>
      <c r="Z51" s="41"/>
      <c r="AA51" s="41"/>
      <c r="AB51" s="41"/>
      <c r="AC51" s="41"/>
      <c r="AD51" s="41"/>
      <c r="AE51" s="41"/>
      <c r="AF51" s="41"/>
      <c r="AG51" s="41"/>
      <c r="AH51" s="41"/>
      <c r="AI51" s="41"/>
      <c r="AJ51" s="41"/>
      <c r="AK51" s="41"/>
      <c r="AL51" s="41"/>
    </row>
    <row r="52" spans="1:38" ht="14.25" customHeight="1" x14ac:dyDescent="0.15">
      <c r="A52" s="40"/>
      <c r="B52" s="40"/>
      <c r="C52" s="40"/>
      <c r="D52" s="40"/>
      <c r="E52" s="40"/>
      <c r="F52" s="40"/>
      <c r="G52" s="40"/>
      <c r="H52" s="40"/>
      <c r="I52" s="40"/>
      <c r="J52" s="40"/>
      <c r="K52" s="40"/>
      <c r="L52" s="40"/>
      <c r="M52" s="40"/>
      <c r="N52" s="41"/>
      <c r="O52" s="41"/>
      <c r="AG52" s="55" t="str">
        <f>AG6</f>
        <v>20日必着</v>
      </c>
      <c r="AH52" s="55"/>
      <c r="AI52" s="55"/>
      <c r="AJ52" s="55"/>
    </row>
    <row r="53" spans="1:38" ht="13.5" customHeight="1" x14ac:dyDescent="0.15">
      <c r="O53" s="57" t="s">
        <v>15</v>
      </c>
      <c r="P53" s="58"/>
      <c r="Q53" s="58"/>
      <c r="R53" s="253" t="str">
        <f>IF(R7="","",(R7))</f>
        <v/>
      </c>
      <c r="S53" s="223"/>
      <c r="T53" s="223"/>
      <c r="U53" s="223"/>
      <c r="V53" s="223"/>
      <c r="W53" s="223"/>
      <c r="X53" s="223"/>
      <c r="Y53" s="223"/>
      <c r="Z53" s="223"/>
      <c r="AA53" s="223"/>
      <c r="AB53" s="223"/>
      <c r="AC53" s="223"/>
      <c r="AD53" s="223"/>
      <c r="AE53" s="223"/>
      <c r="AF53" s="223"/>
      <c r="AG53" s="223"/>
      <c r="AH53" s="223"/>
      <c r="AI53" s="223"/>
      <c r="AJ53" s="223"/>
      <c r="AK53" s="223"/>
      <c r="AL53" s="224"/>
    </row>
    <row r="54" spans="1:38" ht="13.5" customHeight="1" x14ac:dyDescent="0.15">
      <c r="O54" s="44"/>
      <c r="P54" s="45"/>
      <c r="Q54" s="45"/>
      <c r="R54" s="347"/>
      <c r="S54" s="348"/>
      <c r="T54" s="348"/>
      <c r="U54" s="348"/>
      <c r="V54" s="348"/>
      <c r="W54" s="348"/>
      <c r="X54" s="348"/>
      <c r="Y54" s="348"/>
      <c r="Z54" s="348"/>
      <c r="AA54" s="348"/>
      <c r="AB54" s="348"/>
      <c r="AC54" s="348"/>
      <c r="AD54" s="348"/>
      <c r="AE54" s="348"/>
      <c r="AF54" s="348"/>
      <c r="AG54" s="348"/>
      <c r="AH54" s="348"/>
      <c r="AI54" s="348"/>
      <c r="AJ54" s="348"/>
      <c r="AK54" s="348"/>
      <c r="AL54" s="349"/>
    </row>
    <row r="55" spans="1:38" ht="13.5" customHeight="1" x14ac:dyDescent="0.15">
      <c r="O55" s="44" t="s">
        <v>18</v>
      </c>
      <c r="P55" s="45"/>
      <c r="Q55" s="45"/>
      <c r="R55" s="454" t="str">
        <f>IF(R9="","",(R9))</f>
        <v/>
      </c>
      <c r="S55" s="455"/>
      <c r="T55" s="455"/>
      <c r="U55" s="455"/>
      <c r="V55" s="455"/>
      <c r="W55" s="455"/>
      <c r="X55" s="455"/>
      <c r="Y55" s="455"/>
      <c r="Z55" s="455"/>
      <c r="AA55" s="455"/>
      <c r="AB55" s="455"/>
      <c r="AC55" s="455"/>
      <c r="AD55" s="455"/>
      <c r="AE55" s="455"/>
      <c r="AF55" s="455"/>
      <c r="AG55" s="455"/>
      <c r="AH55" s="455"/>
      <c r="AI55" s="455"/>
      <c r="AJ55" s="456"/>
      <c r="AK55" s="45" t="s">
        <v>20</v>
      </c>
      <c r="AL55" s="47"/>
    </row>
    <row r="56" spans="1:38" ht="13.5" customHeight="1" x14ac:dyDescent="0.15">
      <c r="O56" s="44"/>
      <c r="P56" s="45"/>
      <c r="Q56" s="45"/>
      <c r="R56" s="457"/>
      <c r="S56" s="458"/>
      <c r="T56" s="458"/>
      <c r="U56" s="458"/>
      <c r="V56" s="458"/>
      <c r="W56" s="458"/>
      <c r="X56" s="458"/>
      <c r="Y56" s="458"/>
      <c r="Z56" s="458"/>
      <c r="AA56" s="458"/>
      <c r="AB56" s="458"/>
      <c r="AC56" s="458"/>
      <c r="AD56" s="458"/>
      <c r="AE56" s="458"/>
      <c r="AF56" s="458"/>
      <c r="AG56" s="458"/>
      <c r="AH56" s="458"/>
      <c r="AI56" s="458"/>
      <c r="AJ56" s="459"/>
      <c r="AK56" s="45"/>
      <c r="AL56" s="47"/>
    </row>
    <row r="57" spans="1:38" ht="13.5" customHeight="1" x14ac:dyDescent="0.15">
      <c r="O57" s="44" t="s">
        <v>21</v>
      </c>
      <c r="P57" s="45"/>
      <c r="Q57" s="45"/>
      <c r="R57" s="45" t="str">
        <f>IF(R9="","",(R9))</f>
        <v/>
      </c>
      <c r="S57" s="45"/>
      <c r="T57" s="45"/>
      <c r="U57" s="45"/>
      <c r="V57" s="45"/>
      <c r="W57" s="45"/>
      <c r="X57" s="45"/>
      <c r="Y57" s="45"/>
      <c r="Z57" s="45"/>
      <c r="AA57" s="45" t="s">
        <v>23</v>
      </c>
      <c r="AB57" s="45"/>
      <c r="AC57" s="45"/>
      <c r="AD57" s="45" t="str">
        <f>IF(AD9="","",(AD9))</f>
        <v/>
      </c>
      <c r="AE57" s="45"/>
      <c r="AF57" s="45"/>
      <c r="AG57" s="45"/>
      <c r="AH57" s="45"/>
      <c r="AI57" s="45"/>
      <c r="AJ57" s="45"/>
      <c r="AK57" s="45"/>
      <c r="AL57" s="47"/>
    </row>
    <row r="58" spans="1:38" ht="13.5" customHeight="1" x14ac:dyDescent="0.15">
      <c r="O58" s="272"/>
      <c r="P58" s="89"/>
      <c r="Q58" s="89"/>
      <c r="R58" s="89"/>
      <c r="S58" s="89"/>
      <c r="T58" s="89"/>
      <c r="U58" s="89"/>
      <c r="V58" s="89"/>
      <c r="W58" s="89"/>
      <c r="X58" s="89"/>
      <c r="Y58" s="89"/>
      <c r="Z58" s="89"/>
      <c r="AA58" s="89"/>
      <c r="AB58" s="89"/>
      <c r="AC58" s="89"/>
      <c r="AD58" s="89"/>
      <c r="AE58" s="89"/>
      <c r="AF58" s="89"/>
      <c r="AG58" s="89"/>
      <c r="AH58" s="89"/>
      <c r="AI58" s="89"/>
      <c r="AJ58" s="89"/>
      <c r="AK58" s="89"/>
      <c r="AL58" s="180"/>
    </row>
    <row r="59" spans="1:38" ht="13.5" customHeight="1" x14ac:dyDescent="0.15">
      <c r="O59" s="44" t="s">
        <v>25</v>
      </c>
      <c r="P59" s="45"/>
      <c r="Q59" s="45"/>
      <c r="R59" s="341" t="str">
        <f>IF(R13="","",(R13))</f>
        <v>　　T</v>
      </c>
      <c r="S59" s="342"/>
      <c r="T59" s="342"/>
      <c r="U59" s="342"/>
      <c r="V59" s="342"/>
      <c r="W59" s="342"/>
      <c r="X59" s="342"/>
      <c r="Y59" s="342"/>
      <c r="Z59" s="342"/>
      <c r="AA59" s="342"/>
      <c r="AB59" s="342"/>
      <c r="AC59" s="343"/>
      <c r="AD59" s="83" t="s">
        <v>100</v>
      </c>
      <c r="AE59" s="84"/>
      <c r="AF59" s="84"/>
      <c r="AG59" s="84"/>
      <c r="AH59" s="84"/>
      <c r="AI59" s="84"/>
      <c r="AJ59" s="85"/>
      <c r="AK59" s="258"/>
      <c r="AL59" s="259"/>
    </row>
    <row r="60" spans="1:38" ht="13.5" customHeight="1" x14ac:dyDescent="0.15">
      <c r="O60" s="48"/>
      <c r="P60" s="49"/>
      <c r="Q60" s="49"/>
      <c r="R60" s="344"/>
      <c r="S60" s="345"/>
      <c r="T60" s="345"/>
      <c r="U60" s="345"/>
      <c r="V60" s="345"/>
      <c r="W60" s="345"/>
      <c r="X60" s="345"/>
      <c r="Y60" s="345"/>
      <c r="Z60" s="345"/>
      <c r="AA60" s="345"/>
      <c r="AB60" s="345"/>
      <c r="AC60" s="346"/>
      <c r="AD60" s="86"/>
      <c r="AE60" s="87"/>
      <c r="AF60" s="87"/>
      <c r="AG60" s="87"/>
      <c r="AH60" s="87"/>
      <c r="AI60" s="87"/>
      <c r="AJ60" s="88"/>
      <c r="AK60" s="260"/>
      <c r="AL60" s="261"/>
    </row>
    <row r="61" spans="1:38" ht="13.5" customHeight="1" x14ac:dyDescent="0.15"/>
    <row r="62" spans="1:38" ht="14.25" customHeight="1" x14ac:dyDescent="0.15">
      <c r="A62" s="71" t="s">
        <v>92</v>
      </c>
      <c r="B62" s="72"/>
      <c r="C62" s="72"/>
      <c r="D62" s="72"/>
      <c r="E62" s="72"/>
      <c r="F62" s="72"/>
      <c r="G62" s="460" t="s">
        <v>30</v>
      </c>
      <c r="H62" s="461"/>
      <c r="I62" s="461"/>
      <c r="J62" s="464">
        <f>IF(J16="","",(J16))</f>
        <v>0</v>
      </c>
      <c r="K62" s="464"/>
      <c r="L62" s="464"/>
      <c r="M62" s="464"/>
      <c r="N62" s="464"/>
      <c r="O62" s="464"/>
      <c r="P62" s="464"/>
      <c r="Q62" s="464"/>
      <c r="R62" s="464"/>
      <c r="S62" s="464"/>
      <c r="T62" s="464"/>
      <c r="U62" s="465"/>
    </row>
    <row r="63" spans="1:38" ht="13.5" customHeight="1" x14ac:dyDescent="0.15">
      <c r="A63" s="73"/>
      <c r="B63" s="74"/>
      <c r="C63" s="74"/>
      <c r="D63" s="74"/>
      <c r="E63" s="74"/>
      <c r="F63" s="74"/>
      <c r="G63" s="462"/>
      <c r="H63" s="463"/>
      <c r="I63" s="463"/>
      <c r="J63" s="466"/>
      <c r="K63" s="466"/>
      <c r="L63" s="466"/>
      <c r="M63" s="466"/>
      <c r="N63" s="466"/>
      <c r="O63" s="466"/>
      <c r="P63" s="466"/>
      <c r="Q63" s="466"/>
      <c r="R63" s="466"/>
      <c r="S63" s="466"/>
      <c r="T63" s="466"/>
      <c r="U63" s="467"/>
    </row>
    <row r="64" spans="1:38" ht="13.5" customHeight="1" x14ac:dyDescent="0.15"/>
    <row r="65" spans="1:38" ht="13.5" customHeight="1" x14ac:dyDescent="0.15">
      <c r="A65" s="71" t="s">
        <v>9</v>
      </c>
      <c r="B65" s="72"/>
      <c r="C65" s="77"/>
      <c r="D65" s="77" t="str">
        <f>IF(D19="","",(D19))</f>
        <v/>
      </c>
      <c r="E65" s="104" t="s">
        <v>10</v>
      </c>
      <c r="F65" s="105" t="str">
        <f>IF(F19="","",(F19))</f>
        <v/>
      </c>
      <c r="G65" s="104" t="s">
        <v>26</v>
      </c>
      <c r="H65" s="104"/>
      <c r="I65" s="320"/>
      <c r="J65" s="77" t="str">
        <f>IF(J19="","",(J19))</f>
        <v/>
      </c>
      <c r="K65" s="104"/>
      <c r="L65" s="105"/>
      <c r="M65" s="117" t="s">
        <v>27</v>
      </c>
      <c r="N65" s="104"/>
      <c r="O65" s="104"/>
      <c r="P65" s="105"/>
      <c r="Q65" s="104"/>
      <c r="R65" s="223" t="str">
        <f>IF(R19="","",(R19))</f>
        <v/>
      </c>
      <c r="S65" s="223"/>
      <c r="T65" s="223"/>
      <c r="U65" s="223"/>
      <c r="V65" s="223"/>
      <c r="W65" s="223"/>
      <c r="X65" s="223"/>
      <c r="Y65" s="223"/>
      <c r="Z65" s="223"/>
      <c r="AA65" s="223"/>
      <c r="AB65" s="223"/>
      <c r="AC65" s="223"/>
      <c r="AD65" s="224"/>
      <c r="AE65" s="71" t="s">
        <v>94</v>
      </c>
      <c r="AF65" s="72"/>
      <c r="AG65" s="72"/>
      <c r="AH65" s="305" t="str">
        <f>IF(AH19="","",(AH19))</f>
        <v/>
      </c>
      <c r="AI65" s="306"/>
      <c r="AJ65" s="306"/>
      <c r="AK65" s="306"/>
      <c r="AL65" s="307"/>
    </row>
    <row r="66" spans="1:38" ht="13.5" customHeight="1" x14ac:dyDescent="0.15">
      <c r="A66" s="73"/>
      <c r="B66" s="74"/>
      <c r="C66" s="78"/>
      <c r="D66" s="421"/>
      <c r="E66" s="41"/>
      <c r="F66" s="329"/>
      <c r="G66" s="55"/>
      <c r="H66" s="55"/>
      <c r="I66" s="321"/>
      <c r="J66" s="78"/>
      <c r="K66" s="55"/>
      <c r="L66" s="106"/>
      <c r="M66" s="118"/>
      <c r="N66" s="55"/>
      <c r="O66" s="55"/>
      <c r="P66" s="106"/>
      <c r="Q66" s="41"/>
      <c r="R66" s="225"/>
      <c r="S66" s="225"/>
      <c r="T66" s="225"/>
      <c r="U66" s="225"/>
      <c r="V66" s="225"/>
      <c r="W66" s="225"/>
      <c r="X66" s="225"/>
      <c r="Y66" s="225"/>
      <c r="Z66" s="225"/>
      <c r="AA66" s="225"/>
      <c r="AB66" s="225"/>
      <c r="AC66" s="225"/>
      <c r="AD66" s="226"/>
      <c r="AE66" s="73"/>
      <c r="AF66" s="74"/>
      <c r="AG66" s="74"/>
      <c r="AH66" s="308"/>
      <c r="AI66" s="309"/>
      <c r="AJ66" s="309"/>
      <c r="AK66" s="309"/>
      <c r="AL66" s="310"/>
    </row>
    <row r="67" spans="1:38" ht="13.5" customHeight="1" x14ac:dyDescent="0.15">
      <c r="A67" s="71" t="s">
        <v>9</v>
      </c>
      <c r="B67" s="72"/>
      <c r="C67" s="77"/>
      <c r="D67" s="77" t="str">
        <f t="shared" ref="D67" si="0">IF(D21="","",(D21))</f>
        <v/>
      </c>
      <c r="E67" s="104" t="s">
        <v>10</v>
      </c>
      <c r="F67" s="105" t="str">
        <f t="shared" ref="F67" si="1">IF(F21="","",(F21))</f>
        <v/>
      </c>
      <c r="G67" s="104" t="s">
        <v>26</v>
      </c>
      <c r="H67" s="104"/>
      <c r="I67" s="320"/>
      <c r="J67" s="77" t="str">
        <f t="shared" ref="J67" si="2">IF(J21="","",(J21))</f>
        <v/>
      </c>
      <c r="K67" s="104"/>
      <c r="L67" s="105"/>
      <c r="M67" s="117" t="s">
        <v>27</v>
      </c>
      <c r="N67" s="104"/>
      <c r="O67" s="104"/>
      <c r="P67" s="104"/>
      <c r="Q67" s="445"/>
      <c r="R67" s="223" t="str">
        <f t="shared" ref="R67" si="3">IF(R21="","",(R21))</f>
        <v/>
      </c>
      <c r="S67" s="223"/>
      <c r="T67" s="223"/>
      <c r="U67" s="223"/>
      <c r="V67" s="223"/>
      <c r="W67" s="223"/>
      <c r="X67" s="223"/>
      <c r="Y67" s="223"/>
      <c r="Z67" s="223"/>
      <c r="AA67" s="223"/>
      <c r="AB67" s="223"/>
      <c r="AC67" s="223"/>
      <c r="AD67" s="224"/>
      <c r="AE67" s="71" t="s">
        <v>94</v>
      </c>
      <c r="AF67" s="72"/>
      <c r="AG67" s="72"/>
      <c r="AH67" s="305" t="str">
        <f t="shared" ref="AH67" si="4">IF(AH21="","",(AH21))</f>
        <v/>
      </c>
      <c r="AI67" s="306"/>
      <c r="AJ67" s="306"/>
      <c r="AK67" s="306"/>
      <c r="AL67" s="307"/>
    </row>
    <row r="68" spans="1:38" ht="13.5" customHeight="1" x14ac:dyDescent="0.15">
      <c r="A68" s="73"/>
      <c r="B68" s="74"/>
      <c r="C68" s="78"/>
      <c r="D68" s="421"/>
      <c r="E68" s="41"/>
      <c r="F68" s="329"/>
      <c r="G68" s="55"/>
      <c r="H68" s="55"/>
      <c r="I68" s="321"/>
      <c r="J68" s="78"/>
      <c r="K68" s="55"/>
      <c r="L68" s="106"/>
      <c r="M68" s="118"/>
      <c r="N68" s="55"/>
      <c r="O68" s="55"/>
      <c r="P68" s="55"/>
      <c r="Q68" s="445"/>
      <c r="R68" s="225"/>
      <c r="S68" s="225"/>
      <c r="T68" s="225"/>
      <c r="U68" s="225"/>
      <c r="V68" s="225"/>
      <c r="W68" s="225"/>
      <c r="X68" s="225"/>
      <c r="Y68" s="225"/>
      <c r="Z68" s="225"/>
      <c r="AA68" s="225"/>
      <c r="AB68" s="225"/>
      <c r="AC68" s="225"/>
      <c r="AD68" s="226"/>
      <c r="AE68" s="73"/>
      <c r="AF68" s="74"/>
      <c r="AG68" s="74"/>
      <c r="AH68" s="308"/>
      <c r="AI68" s="309"/>
      <c r="AJ68" s="309"/>
      <c r="AK68" s="309"/>
      <c r="AL68" s="310"/>
    </row>
    <row r="69" spans="1:38" ht="13.5" customHeight="1" x14ac:dyDescent="0.15">
      <c r="A69" s="71" t="s">
        <v>9</v>
      </c>
      <c r="B69" s="72"/>
      <c r="C69" s="77"/>
      <c r="D69" s="77" t="str">
        <f t="shared" ref="D69" si="5">IF(D23="","",(D23))</f>
        <v/>
      </c>
      <c r="E69" s="104" t="s">
        <v>10</v>
      </c>
      <c r="F69" s="105" t="str">
        <f t="shared" ref="F69" si="6">IF(F23="","",(F23))</f>
        <v/>
      </c>
      <c r="G69" s="104" t="s">
        <v>26</v>
      </c>
      <c r="H69" s="104"/>
      <c r="I69" s="320"/>
      <c r="J69" s="77" t="str">
        <f t="shared" ref="J69" si="7">IF(J23="","",(J23))</f>
        <v/>
      </c>
      <c r="K69" s="104"/>
      <c r="L69" s="105"/>
      <c r="M69" s="117" t="s">
        <v>27</v>
      </c>
      <c r="N69" s="104"/>
      <c r="O69" s="104"/>
      <c r="P69" s="104"/>
      <c r="Q69" s="445"/>
      <c r="R69" s="223" t="str">
        <f t="shared" ref="R69" si="8">IF(R23="","",(R23))</f>
        <v/>
      </c>
      <c r="S69" s="223"/>
      <c r="T69" s="223"/>
      <c r="U69" s="223"/>
      <c r="V69" s="223"/>
      <c r="W69" s="223"/>
      <c r="X69" s="223"/>
      <c r="Y69" s="223"/>
      <c r="Z69" s="223"/>
      <c r="AA69" s="223"/>
      <c r="AB69" s="223"/>
      <c r="AC69" s="223"/>
      <c r="AD69" s="224"/>
      <c r="AE69" s="71" t="s">
        <v>94</v>
      </c>
      <c r="AF69" s="72"/>
      <c r="AG69" s="72"/>
      <c r="AH69" s="305" t="str">
        <f t="shared" ref="AH69" si="9">IF(AH23="","",(AH23))</f>
        <v/>
      </c>
      <c r="AI69" s="306"/>
      <c r="AJ69" s="306"/>
      <c r="AK69" s="306"/>
      <c r="AL69" s="307"/>
    </row>
    <row r="70" spans="1:38" ht="13.5" customHeight="1" x14ac:dyDescent="0.15">
      <c r="A70" s="73"/>
      <c r="B70" s="74"/>
      <c r="C70" s="78"/>
      <c r="D70" s="421"/>
      <c r="E70" s="41"/>
      <c r="F70" s="329"/>
      <c r="G70" s="55"/>
      <c r="H70" s="55"/>
      <c r="I70" s="321"/>
      <c r="J70" s="78"/>
      <c r="K70" s="55"/>
      <c r="L70" s="106"/>
      <c r="M70" s="118"/>
      <c r="N70" s="55"/>
      <c r="O70" s="55"/>
      <c r="P70" s="55"/>
      <c r="Q70" s="445"/>
      <c r="R70" s="225"/>
      <c r="S70" s="225"/>
      <c r="T70" s="225"/>
      <c r="U70" s="225"/>
      <c r="V70" s="225"/>
      <c r="W70" s="225"/>
      <c r="X70" s="225"/>
      <c r="Y70" s="225"/>
      <c r="Z70" s="225"/>
      <c r="AA70" s="225"/>
      <c r="AB70" s="225"/>
      <c r="AC70" s="225"/>
      <c r="AD70" s="226"/>
      <c r="AE70" s="73"/>
      <c r="AF70" s="74"/>
      <c r="AG70" s="74"/>
      <c r="AH70" s="308"/>
      <c r="AI70" s="309"/>
      <c r="AJ70" s="309"/>
      <c r="AK70" s="309"/>
      <c r="AL70" s="310"/>
    </row>
    <row r="71" spans="1:38" ht="13.5" customHeight="1" x14ac:dyDescent="0.15">
      <c r="A71" s="71" t="s">
        <v>9</v>
      </c>
      <c r="B71" s="72"/>
      <c r="C71" s="77"/>
      <c r="D71" s="77" t="str">
        <f t="shared" ref="D71" si="10">IF(D25="","",(D25))</f>
        <v/>
      </c>
      <c r="E71" s="104" t="s">
        <v>10</v>
      </c>
      <c r="F71" s="105" t="str">
        <f t="shared" ref="F71" si="11">IF(F25="","",(F25))</f>
        <v/>
      </c>
      <c r="G71" s="104" t="s">
        <v>26</v>
      </c>
      <c r="H71" s="104"/>
      <c r="I71" s="320"/>
      <c r="J71" s="77" t="str">
        <f t="shared" ref="J71" si="12">IF(J25="","",(J25))</f>
        <v/>
      </c>
      <c r="K71" s="104"/>
      <c r="L71" s="105"/>
      <c r="M71" s="117" t="s">
        <v>27</v>
      </c>
      <c r="N71" s="104"/>
      <c r="O71" s="104"/>
      <c r="P71" s="104"/>
      <c r="Q71" s="445"/>
      <c r="R71" s="223" t="str">
        <f t="shared" ref="R71" si="13">IF(R25="","",(R25))</f>
        <v/>
      </c>
      <c r="S71" s="223"/>
      <c r="T71" s="223"/>
      <c r="U71" s="223"/>
      <c r="V71" s="223"/>
      <c r="W71" s="223"/>
      <c r="X71" s="223"/>
      <c r="Y71" s="223"/>
      <c r="Z71" s="223"/>
      <c r="AA71" s="223"/>
      <c r="AB71" s="223"/>
      <c r="AC71" s="223"/>
      <c r="AD71" s="224"/>
      <c r="AE71" s="71" t="s">
        <v>94</v>
      </c>
      <c r="AF71" s="72"/>
      <c r="AG71" s="72"/>
      <c r="AH71" s="305" t="str">
        <f t="shared" ref="AH71" si="14">IF(AH25="","",(AH25))</f>
        <v/>
      </c>
      <c r="AI71" s="306"/>
      <c r="AJ71" s="306"/>
      <c r="AK71" s="306"/>
      <c r="AL71" s="307"/>
    </row>
    <row r="72" spans="1:38" ht="13.5" customHeight="1" x14ac:dyDescent="0.15">
      <c r="A72" s="73"/>
      <c r="B72" s="74"/>
      <c r="C72" s="78"/>
      <c r="D72" s="421"/>
      <c r="E72" s="41"/>
      <c r="F72" s="329"/>
      <c r="G72" s="55"/>
      <c r="H72" s="55"/>
      <c r="I72" s="321"/>
      <c r="J72" s="78"/>
      <c r="K72" s="55"/>
      <c r="L72" s="106"/>
      <c r="M72" s="118"/>
      <c r="N72" s="55"/>
      <c r="O72" s="55"/>
      <c r="P72" s="55"/>
      <c r="Q72" s="445"/>
      <c r="R72" s="225"/>
      <c r="S72" s="225"/>
      <c r="T72" s="225"/>
      <c r="U72" s="225"/>
      <c r="V72" s="225"/>
      <c r="W72" s="225"/>
      <c r="X72" s="225"/>
      <c r="Y72" s="225"/>
      <c r="Z72" s="225"/>
      <c r="AA72" s="225"/>
      <c r="AB72" s="225"/>
      <c r="AC72" s="225"/>
      <c r="AD72" s="226"/>
      <c r="AE72" s="73"/>
      <c r="AF72" s="74"/>
      <c r="AG72" s="74"/>
      <c r="AH72" s="308"/>
      <c r="AI72" s="309"/>
      <c r="AJ72" s="309"/>
      <c r="AK72" s="309"/>
      <c r="AL72" s="310"/>
    </row>
    <row r="73" spans="1:38" x14ac:dyDescent="0.15">
      <c r="A73" s="71" t="s">
        <v>9</v>
      </c>
      <c r="B73" s="72"/>
      <c r="C73" s="77"/>
      <c r="D73" s="77" t="str">
        <f t="shared" ref="D73" si="15">IF(D27="","",(D27))</f>
        <v/>
      </c>
      <c r="E73" s="104" t="s">
        <v>10</v>
      </c>
      <c r="F73" s="105" t="str">
        <f t="shared" ref="F73" si="16">IF(F27="","",(F27))</f>
        <v/>
      </c>
      <c r="G73" s="104" t="s">
        <v>26</v>
      </c>
      <c r="H73" s="104"/>
      <c r="I73" s="320"/>
      <c r="J73" s="77" t="str">
        <f t="shared" ref="J73" si="17">IF(J27="","",(J27))</f>
        <v/>
      </c>
      <c r="K73" s="104"/>
      <c r="L73" s="105"/>
      <c r="M73" s="117" t="s">
        <v>27</v>
      </c>
      <c r="N73" s="104"/>
      <c r="O73" s="104"/>
      <c r="P73" s="104"/>
      <c r="Q73" s="445"/>
      <c r="R73" s="223" t="str">
        <f t="shared" ref="R73" si="18">IF(R27="","",(R27))</f>
        <v/>
      </c>
      <c r="S73" s="223"/>
      <c r="T73" s="223"/>
      <c r="U73" s="223"/>
      <c r="V73" s="223"/>
      <c r="W73" s="223"/>
      <c r="X73" s="223"/>
      <c r="Y73" s="223"/>
      <c r="Z73" s="223"/>
      <c r="AA73" s="223"/>
      <c r="AB73" s="223"/>
      <c r="AC73" s="223"/>
      <c r="AD73" s="224"/>
      <c r="AE73" s="71" t="s">
        <v>94</v>
      </c>
      <c r="AF73" s="72"/>
      <c r="AG73" s="72"/>
      <c r="AH73" s="305" t="str">
        <f t="shared" ref="AH73" si="19">IF(AH27="","",(AH27))</f>
        <v/>
      </c>
      <c r="AI73" s="306"/>
      <c r="AJ73" s="306"/>
      <c r="AK73" s="306"/>
      <c r="AL73" s="307"/>
    </row>
    <row r="74" spans="1:38" ht="13.5" customHeight="1" x14ac:dyDescent="0.15">
      <c r="A74" s="73"/>
      <c r="B74" s="74"/>
      <c r="C74" s="78"/>
      <c r="D74" s="421"/>
      <c r="E74" s="41"/>
      <c r="F74" s="329"/>
      <c r="G74" s="55"/>
      <c r="H74" s="55"/>
      <c r="I74" s="321"/>
      <c r="J74" s="78"/>
      <c r="K74" s="55"/>
      <c r="L74" s="106"/>
      <c r="M74" s="118"/>
      <c r="N74" s="55"/>
      <c r="O74" s="55"/>
      <c r="P74" s="55"/>
      <c r="Q74" s="445"/>
      <c r="R74" s="225"/>
      <c r="S74" s="225"/>
      <c r="T74" s="225"/>
      <c r="U74" s="225"/>
      <c r="V74" s="225"/>
      <c r="W74" s="225"/>
      <c r="X74" s="225"/>
      <c r="Y74" s="225"/>
      <c r="Z74" s="225"/>
      <c r="AA74" s="225"/>
      <c r="AB74" s="225"/>
      <c r="AC74" s="225"/>
      <c r="AD74" s="226"/>
      <c r="AE74" s="73"/>
      <c r="AF74" s="74"/>
      <c r="AG74" s="74"/>
      <c r="AH74" s="308"/>
      <c r="AI74" s="309"/>
      <c r="AJ74" s="309"/>
      <c r="AK74" s="309"/>
      <c r="AL74" s="310"/>
    </row>
    <row r="75" spans="1:38" ht="13.5" customHeight="1" x14ac:dyDescent="0.15">
      <c r="A75" s="71" t="s">
        <v>9</v>
      </c>
      <c r="B75" s="72"/>
      <c r="C75" s="77"/>
      <c r="D75" s="77" t="str">
        <f t="shared" ref="D75" si="20">IF(D29="","",(D29))</f>
        <v/>
      </c>
      <c r="E75" s="104" t="s">
        <v>10</v>
      </c>
      <c r="F75" s="105" t="str">
        <f t="shared" ref="F75" si="21">IF(F29="","",(F29))</f>
        <v/>
      </c>
      <c r="G75" s="104" t="s">
        <v>26</v>
      </c>
      <c r="H75" s="104"/>
      <c r="I75" s="320"/>
      <c r="J75" s="77" t="str">
        <f t="shared" ref="J75" si="22">IF(J29="","",(J29))</f>
        <v/>
      </c>
      <c r="K75" s="104"/>
      <c r="L75" s="105"/>
      <c r="M75" s="117" t="s">
        <v>27</v>
      </c>
      <c r="N75" s="104"/>
      <c r="O75" s="104"/>
      <c r="P75" s="104"/>
      <c r="Q75" s="445"/>
      <c r="R75" s="223" t="str">
        <f t="shared" ref="R75" si="23">IF(R29="","",(R29))</f>
        <v/>
      </c>
      <c r="S75" s="223"/>
      <c r="T75" s="223"/>
      <c r="U75" s="223"/>
      <c r="V75" s="223"/>
      <c r="W75" s="223"/>
      <c r="X75" s="223"/>
      <c r="Y75" s="223"/>
      <c r="Z75" s="223"/>
      <c r="AA75" s="223"/>
      <c r="AB75" s="223"/>
      <c r="AC75" s="223"/>
      <c r="AD75" s="224"/>
      <c r="AE75" s="71" t="s">
        <v>94</v>
      </c>
      <c r="AF75" s="72"/>
      <c r="AG75" s="72"/>
      <c r="AH75" s="305" t="str">
        <f t="shared" ref="AH75" si="24">IF(AH29="","",(AH29))</f>
        <v/>
      </c>
      <c r="AI75" s="306"/>
      <c r="AJ75" s="306"/>
      <c r="AK75" s="306"/>
      <c r="AL75" s="307"/>
    </row>
    <row r="76" spans="1:38" ht="13.5" customHeight="1" x14ac:dyDescent="0.15">
      <c r="A76" s="73"/>
      <c r="B76" s="74"/>
      <c r="C76" s="78"/>
      <c r="D76" s="421"/>
      <c r="E76" s="41"/>
      <c r="F76" s="329"/>
      <c r="G76" s="55"/>
      <c r="H76" s="55"/>
      <c r="I76" s="321"/>
      <c r="J76" s="78"/>
      <c r="K76" s="55"/>
      <c r="L76" s="106"/>
      <c r="M76" s="118"/>
      <c r="N76" s="55"/>
      <c r="O76" s="55"/>
      <c r="P76" s="55"/>
      <c r="Q76" s="445"/>
      <c r="R76" s="225"/>
      <c r="S76" s="225"/>
      <c r="T76" s="225"/>
      <c r="U76" s="225"/>
      <c r="V76" s="225"/>
      <c r="W76" s="225"/>
      <c r="X76" s="225"/>
      <c r="Y76" s="225"/>
      <c r="Z76" s="225"/>
      <c r="AA76" s="225"/>
      <c r="AB76" s="225"/>
      <c r="AC76" s="225"/>
      <c r="AD76" s="226"/>
      <c r="AE76" s="73"/>
      <c r="AF76" s="74"/>
      <c r="AG76" s="74"/>
      <c r="AH76" s="308"/>
      <c r="AI76" s="309"/>
      <c r="AJ76" s="309"/>
      <c r="AK76" s="309"/>
      <c r="AL76" s="310"/>
    </row>
    <row r="77" spans="1:38" ht="13.5" customHeight="1" x14ac:dyDescent="0.15">
      <c r="A77" s="71" t="s">
        <v>9</v>
      </c>
      <c r="B77" s="72"/>
      <c r="C77" s="77"/>
      <c r="D77" s="77" t="str">
        <f t="shared" ref="D77" si="25">IF(D31="","",(D31))</f>
        <v/>
      </c>
      <c r="E77" s="104" t="s">
        <v>10</v>
      </c>
      <c r="F77" s="105" t="str">
        <f t="shared" ref="F77" si="26">IF(F31="","",(F31))</f>
        <v/>
      </c>
      <c r="G77" s="104" t="s">
        <v>26</v>
      </c>
      <c r="H77" s="104"/>
      <c r="I77" s="320"/>
      <c r="J77" s="77" t="str">
        <f t="shared" ref="J77" si="27">IF(J31="","",(J31))</f>
        <v/>
      </c>
      <c r="K77" s="104"/>
      <c r="L77" s="105"/>
      <c r="M77" s="117" t="s">
        <v>27</v>
      </c>
      <c r="N77" s="104"/>
      <c r="O77" s="104"/>
      <c r="P77" s="104"/>
      <c r="Q77" s="118"/>
      <c r="R77" s="223" t="str">
        <f t="shared" ref="R77" si="28">IF(R31="","",(R31))</f>
        <v/>
      </c>
      <c r="S77" s="223"/>
      <c r="T77" s="223"/>
      <c r="U77" s="223"/>
      <c r="V77" s="223"/>
      <c r="W77" s="223"/>
      <c r="X77" s="223"/>
      <c r="Y77" s="223"/>
      <c r="Z77" s="223"/>
      <c r="AA77" s="223"/>
      <c r="AB77" s="223"/>
      <c r="AC77" s="223"/>
      <c r="AD77" s="224"/>
      <c r="AE77" s="71" t="s">
        <v>94</v>
      </c>
      <c r="AF77" s="72"/>
      <c r="AG77" s="72"/>
      <c r="AH77" s="305" t="str">
        <f t="shared" ref="AH77" si="29">IF(AH31="","",(AH31))</f>
        <v/>
      </c>
      <c r="AI77" s="306"/>
      <c r="AJ77" s="306"/>
      <c r="AK77" s="306"/>
      <c r="AL77" s="307"/>
    </row>
    <row r="78" spans="1:38" ht="13.5" customHeight="1" x14ac:dyDescent="0.15">
      <c r="A78" s="73"/>
      <c r="B78" s="74"/>
      <c r="C78" s="78"/>
      <c r="D78" s="421"/>
      <c r="E78" s="41"/>
      <c r="F78" s="329"/>
      <c r="G78" s="55"/>
      <c r="H78" s="55"/>
      <c r="I78" s="321"/>
      <c r="J78" s="78"/>
      <c r="K78" s="55"/>
      <c r="L78" s="106"/>
      <c r="M78" s="118"/>
      <c r="N78" s="55"/>
      <c r="O78" s="55"/>
      <c r="P78" s="55"/>
      <c r="Q78" s="445"/>
      <c r="R78" s="225"/>
      <c r="S78" s="225"/>
      <c r="T78" s="225"/>
      <c r="U78" s="225"/>
      <c r="V78" s="225"/>
      <c r="W78" s="225"/>
      <c r="X78" s="225"/>
      <c r="Y78" s="225"/>
      <c r="Z78" s="225"/>
      <c r="AA78" s="225"/>
      <c r="AB78" s="225"/>
      <c r="AC78" s="225"/>
      <c r="AD78" s="226"/>
      <c r="AE78" s="73"/>
      <c r="AF78" s="74"/>
      <c r="AG78" s="74"/>
      <c r="AH78" s="308"/>
      <c r="AI78" s="309"/>
      <c r="AJ78" s="309"/>
      <c r="AK78" s="309"/>
      <c r="AL78" s="310"/>
    </row>
    <row r="79" spans="1:38" ht="13.5" customHeight="1" x14ac:dyDescent="0.15">
      <c r="A79" s="71" t="s">
        <v>9</v>
      </c>
      <c r="B79" s="72"/>
      <c r="C79" s="77"/>
      <c r="D79" s="77" t="str">
        <f t="shared" ref="D79" si="30">IF(D33="","",(D33))</f>
        <v/>
      </c>
      <c r="E79" s="104" t="s">
        <v>10</v>
      </c>
      <c r="F79" s="105" t="str">
        <f t="shared" ref="F79" si="31">IF(F33="","",(F33))</f>
        <v/>
      </c>
      <c r="G79" s="104" t="s">
        <v>26</v>
      </c>
      <c r="H79" s="104"/>
      <c r="I79" s="320"/>
      <c r="J79" s="77" t="str">
        <f t="shared" ref="J79" si="32">IF(J33="","",(J33))</f>
        <v/>
      </c>
      <c r="K79" s="104"/>
      <c r="L79" s="105"/>
      <c r="M79" s="117" t="s">
        <v>27</v>
      </c>
      <c r="N79" s="104"/>
      <c r="O79" s="104"/>
      <c r="P79" s="104"/>
      <c r="Q79" s="445"/>
      <c r="R79" s="223" t="str">
        <f t="shared" ref="R79" si="33">IF(R33="","",(R33))</f>
        <v/>
      </c>
      <c r="S79" s="223"/>
      <c r="T79" s="223"/>
      <c r="U79" s="223"/>
      <c r="V79" s="223"/>
      <c r="W79" s="223"/>
      <c r="X79" s="223"/>
      <c r="Y79" s="223"/>
      <c r="Z79" s="223"/>
      <c r="AA79" s="223"/>
      <c r="AB79" s="223"/>
      <c r="AC79" s="223"/>
      <c r="AD79" s="224"/>
      <c r="AE79" s="71" t="s">
        <v>94</v>
      </c>
      <c r="AF79" s="72"/>
      <c r="AG79" s="72"/>
      <c r="AH79" s="305" t="str">
        <f t="shared" ref="AH79" si="34">IF(AH33="","",(AH33))</f>
        <v/>
      </c>
      <c r="AI79" s="306"/>
      <c r="AJ79" s="306"/>
      <c r="AK79" s="306"/>
      <c r="AL79" s="307"/>
    </row>
    <row r="80" spans="1:38" ht="13.5" customHeight="1" x14ac:dyDescent="0.15">
      <c r="A80" s="73"/>
      <c r="B80" s="74"/>
      <c r="C80" s="78"/>
      <c r="D80" s="421"/>
      <c r="E80" s="41"/>
      <c r="F80" s="329"/>
      <c r="G80" s="55"/>
      <c r="H80" s="55"/>
      <c r="I80" s="321"/>
      <c r="J80" s="78"/>
      <c r="K80" s="55"/>
      <c r="L80" s="106"/>
      <c r="M80" s="118"/>
      <c r="N80" s="55"/>
      <c r="O80" s="55"/>
      <c r="P80" s="55"/>
      <c r="Q80" s="445"/>
      <c r="R80" s="225"/>
      <c r="S80" s="225"/>
      <c r="T80" s="225"/>
      <c r="U80" s="225"/>
      <c r="V80" s="225"/>
      <c r="W80" s="225"/>
      <c r="X80" s="225"/>
      <c r="Y80" s="225"/>
      <c r="Z80" s="225"/>
      <c r="AA80" s="225"/>
      <c r="AB80" s="225"/>
      <c r="AC80" s="225"/>
      <c r="AD80" s="226"/>
      <c r="AE80" s="73"/>
      <c r="AF80" s="74"/>
      <c r="AG80" s="74"/>
      <c r="AH80" s="308"/>
      <c r="AI80" s="309"/>
      <c r="AJ80" s="309"/>
      <c r="AK80" s="309"/>
      <c r="AL80" s="310"/>
    </row>
    <row r="81" spans="1:41" ht="13.5" customHeight="1" x14ac:dyDescent="0.15">
      <c r="A81" s="71" t="s">
        <v>9</v>
      </c>
      <c r="B81" s="72"/>
      <c r="C81" s="77"/>
      <c r="D81" s="77" t="str">
        <f t="shared" ref="D81" si="35">IF(D35="","",(D35))</f>
        <v/>
      </c>
      <c r="E81" s="104" t="s">
        <v>10</v>
      </c>
      <c r="F81" s="105" t="str">
        <f t="shared" ref="F81" si="36">IF(F35="","",(F35))</f>
        <v/>
      </c>
      <c r="G81" s="104" t="s">
        <v>26</v>
      </c>
      <c r="H81" s="104"/>
      <c r="I81" s="320"/>
      <c r="J81" s="77" t="str">
        <f t="shared" ref="J81" si="37">IF(J35="","",(J35))</f>
        <v/>
      </c>
      <c r="K81" s="104"/>
      <c r="L81" s="105"/>
      <c r="M81" s="117" t="s">
        <v>27</v>
      </c>
      <c r="N81" s="104"/>
      <c r="O81" s="104"/>
      <c r="P81" s="104"/>
      <c r="Q81" s="445"/>
      <c r="R81" s="223" t="str">
        <f t="shared" ref="R81" si="38">IF(R35="","",(R35))</f>
        <v/>
      </c>
      <c r="S81" s="223"/>
      <c r="T81" s="223"/>
      <c r="U81" s="223"/>
      <c r="V81" s="223"/>
      <c r="W81" s="223"/>
      <c r="X81" s="223"/>
      <c r="Y81" s="223"/>
      <c r="Z81" s="223"/>
      <c r="AA81" s="223"/>
      <c r="AB81" s="223"/>
      <c r="AC81" s="223"/>
      <c r="AD81" s="224"/>
      <c r="AE81" s="71" t="s">
        <v>94</v>
      </c>
      <c r="AF81" s="72"/>
      <c r="AG81" s="72"/>
      <c r="AH81" s="305" t="str">
        <f t="shared" ref="AH81" si="39">IF(AH35="","",(AH35))</f>
        <v/>
      </c>
      <c r="AI81" s="306"/>
      <c r="AJ81" s="306"/>
      <c r="AK81" s="306"/>
      <c r="AL81" s="307"/>
    </row>
    <row r="82" spans="1:41" ht="13.5" customHeight="1" x14ac:dyDescent="0.15">
      <c r="A82" s="73"/>
      <c r="B82" s="74"/>
      <c r="C82" s="78"/>
      <c r="D82" s="421"/>
      <c r="E82" s="41"/>
      <c r="F82" s="329"/>
      <c r="G82" s="55"/>
      <c r="H82" s="55"/>
      <c r="I82" s="321"/>
      <c r="J82" s="78"/>
      <c r="K82" s="55"/>
      <c r="L82" s="106"/>
      <c r="M82" s="118"/>
      <c r="N82" s="55"/>
      <c r="O82" s="55"/>
      <c r="P82" s="55"/>
      <c r="Q82" s="445"/>
      <c r="R82" s="225"/>
      <c r="S82" s="225"/>
      <c r="T82" s="225"/>
      <c r="U82" s="225"/>
      <c r="V82" s="225"/>
      <c r="W82" s="225"/>
      <c r="X82" s="225"/>
      <c r="Y82" s="225"/>
      <c r="Z82" s="225"/>
      <c r="AA82" s="225"/>
      <c r="AB82" s="225"/>
      <c r="AC82" s="225"/>
      <c r="AD82" s="226"/>
      <c r="AE82" s="73"/>
      <c r="AF82" s="74"/>
      <c r="AG82" s="74"/>
      <c r="AH82" s="308"/>
      <c r="AI82" s="309"/>
      <c r="AJ82" s="309"/>
      <c r="AK82" s="309"/>
      <c r="AL82" s="310"/>
    </row>
    <row r="83" spans="1:41" ht="13.5" customHeight="1" x14ac:dyDescent="0.15">
      <c r="A83" s="71" t="s">
        <v>9</v>
      </c>
      <c r="B83" s="72"/>
      <c r="C83" s="77"/>
      <c r="D83" s="77" t="str">
        <f t="shared" ref="D83" si="40">IF(D37="","",(D37))</f>
        <v/>
      </c>
      <c r="E83" s="104" t="s">
        <v>10</v>
      </c>
      <c r="F83" s="105" t="str">
        <f t="shared" ref="F83" si="41">IF(F37="","",(F37))</f>
        <v/>
      </c>
      <c r="G83" s="104" t="s">
        <v>26</v>
      </c>
      <c r="H83" s="104"/>
      <c r="I83" s="320"/>
      <c r="J83" s="77" t="str">
        <f t="shared" ref="J83" si="42">IF(J37="","",(J37))</f>
        <v/>
      </c>
      <c r="K83" s="104"/>
      <c r="L83" s="105"/>
      <c r="M83" s="117" t="s">
        <v>27</v>
      </c>
      <c r="N83" s="104"/>
      <c r="O83" s="104"/>
      <c r="P83" s="104"/>
      <c r="Q83" s="445"/>
      <c r="R83" s="223" t="str">
        <f t="shared" ref="R83" si="43">IF(R37="","",(R37))</f>
        <v/>
      </c>
      <c r="S83" s="223"/>
      <c r="T83" s="223"/>
      <c r="U83" s="223"/>
      <c r="V83" s="223"/>
      <c r="W83" s="223"/>
      <c r="X83" s="223"/>
      <c r="Y83" s="223"/>
      <c r="Z83" s="223"/>
      <c r="AA83" s="223"/>
      <c r="AB83" s="223"/>
      <c r="AC83" s="223"/>
      <c r="AD83" s="224"/>
      <c r="AE83" s="71" t="s">
        <v>94</v>
      </c>
      <c r="AF83" s="72"/>
      <c r="AG83" s="72"/>
      <c r="AH83" s="305" t="str">
        <f t="shared" ref="AH83" si="44">IF(AH37="","",(AH37))</f>
        <v/>
      </c>
      <c r="AI83" s="306"/>
      <c r="AJ83" s="306"/>
      <c r="AK83" s="306"/>
      <c r="AL83" s="307"/>
    </row>
    <row r="84" spans="1:41" ht="13.5" customHeight="1" x14ac:dyDescent="0.15">
      <c r="A84" s="73"/>
      <c r="B84" s="74"/>
      <c r="C84" s="78"/>
      <c r="D84" s="78"/>
      <c r="E84" s="55"/>
      <c r="F84" s="106"/>
      <c r="G84" s="55"/>
      <c r="H84" s="55"/>
      <c r="I84" s="321"/>
      <c r="J84" s="78"/>
      <c r="K84" s="55"/>
      <c r="L84" s="106"/>
      <c r="M84" s="118"/>
      <c r="N84" s="55"/>
      <c r="O84" s="55"/>
      <c r="P84" s="55"/>
      <c r="Q84" s="445"/>
      <c r="R84" s="225"/>
      <c r="S84" s="225"/>
      <c r="T84" s="225"/>
      <c r="U84" s="225"/>
      <c r="V84" s="225"/>
      <c r="W84" s="225"/>
      <c r="X84" s="225"/>
      <c r="Y84" s="225"/>
      <c r="Z84" s="225"/>
      <c r="AA84" s="225"/>
      <c r="AB84" s="225"/>
      <c r="AC84" s="225"/>
      <c r="AD84" s="226"/>
      <c r="AE84" s="73"/>
      <c r="AF84" s="74"/>
      <c r="AG84" s="74"/>
      <c r="AH84" s="308"/>
      <c r="AI84" s="309"/>
      <c r="AJ84" s="309"/>
      <c r="AK84" s="309"/>
      <c r="AL84" s="310"/>
    </row>
    <row r="85" spans="1:41" ht="13.5" customHeight="1" x14ac:dyDescent="0.15">
      <c r="K85" s="23"/>
      <c r="L85" s="23"/>
      <c r="M85" s="23"/>
      <c r="N85" s="23"/>
      <c r="O85" s="23"/>
      <c r="P85" s="23"/>
      <c r="Q85" s="24"/>
      <c r="R85" s="24"/>
      <c r="S85" s="24"/>
      <c r="T85" s="25"/>
      <c r="AA85" s="23"/>
      <c r="AB85" s="23"/>
      <c r="AC85" s="23"/>
      <c r="AD85" s="23"/>
      <c r="AE85" s="23"/>
      <c r="AF85" s="23"/>
      <c r="AG85" s="23"/>
      <c r="AH85" s="23"/>
      <c r="AI85" s="23"/>
      <c r="AJ85" s="23"/>
      <c r="AK85" s="23"/>
      <c r="AL85" s="23"/>
    </row>
    <row r="86" spans="1:41" ht="13.5" customHeight="1" x14ac:dyDescent="0.15">
      <c r="W86" s="12"/>
      <c r="X86" s="11"/>
      <c r="Y86" s="11"/>
      <c r="Z86" s="11"/>
      <c r="AA86" s="11"/>
      <c r="AB86" s="11"/>
      <c r="AC86" s="11"/>
      <c r="AD86" s="11"/>
      <c r="AE86" s="11"/>
      <c r="AF86" s="11"/>
      <c r="AG86" s="11"/>
      <c r="AH86" s="11"/>
      <c r="AI86" s="11"/>
      <c r="AJ86" s="11"/>
      <c r="AK86" s="11"/>
      <c r="AL86" s="11"/>
      <c r="AM86" s="11"/>
    </row>
    <row r="87" spans="1:41" ht="13.5" customHeight="1" x14ac:dyDescent="0.15">
      <c r="W87" s="12"/>
    </row>
    <row r="88" spans="1:41" ht="13.5" customHeight="1" x14ac:dyDescent="0.15">
      <c r="G88" s="37"/>
      <c r="W88" s="12"/>
    </row>
    <row r="89" spans="1:41" ht="13.5" customHeight="1" x14ac:dyDescent="0.15">
      <c r="W89" s="12"/>
      <c r="AN89" s="11"/>
      <c r="AO89" s="11"/>
    </row>
    <row r="90" spans="1:41" ht="13.5" customHeight="1" x14ac:dyDescent="0.15">
      <c r="Y90" s="31"/>
      <c r="Z90" s="31"/>
      <c r="AA90" s="31"/>
      <c r="AD90" s="23"/>
      <c r="AE90" s="23"/>
      <c r="AF90" s="23"/>
      <c r="AG90" s="23"/>
      <c r="AH90" s="23"/>
      <c r="AI90" s="23"/>
      <c r="AJ90" s="23"/>
      <c r="AK90" s="23"/>
      <c r="AL90" s="23"/>
    </row>
    <row r="91" spans="1:41" ht="13.5" customHeight="1" x14ac:dyDescent="0.15">
      <c r="Y91" s="13"/>
      <c r="Z91" s="13"/>
      <c r="AA91" s="13"/>
      <c r="AD91" s="14"/>
      <c r="AE91" s="14"/>
      <c r="AF91" s="14"/>
      <c r="AG91" s="14"/>
      <c r="AH91" s="14"/>
      <c r="AI91" s="14"/>
      <c r="AJ91" s="14"/>
      <c r="AK91" s="14"/>
      <c r="AL91" s="14"/>
    </row>
    <row r="92" spans="1:41" ht="13.5" customHeight="1" x14ac:dyDescent="0.15">
      <c r="Y92" s="13"/>
      <c r="Z92" s="13"/>
      <c r="AA92" s="13"/>
      <c r="AD92" s="14"/>
      <c r="AE92" s="14"/>
      <c r="AF92" s="14"/>
      <c r="AG92" s="14"/>
      <c r="AH92" s="14"/>
      <c r="AI92" s="14"/>
      <c r="AJ92" s="14"/>
      <c r="AK92" s="14"/>
      <c r="AL92" s="14"/>
    </row>
    <row r="93" spans="1:41" ht="13.5" customHeight="1" x14ac:dyDescent="0.15">
      <c r="Y93" s="13"/>
      <c r="Z93" s="13"/>
      <c r="AA93" s="13"/>
      <c r="AD93" s="14"/>
      <c r="AE93" s="14"/>
      <c r="AF93" s="14"/>
      <c r="AG93" s="14"/>
      <c r="AH93" s="14"/>
      <c r="AI93" s="14"/>
      <c r="AJ93" s="14"/>
      <c r="AK93" s="14"/>
      <c r="AL93" s="14"/>
    </row>
    <row r="94" spans="1:41" ht="13.5" customHeight="1" x14ac:dyDescent="0.15">
      <c r="B94" s="2"/>
      <c r="C94" s="2"/>
      <c r="D94" s="2"/>
      <c r="E94" s="2"/>
      <c r="Y94" s="13"/>
      <c r="Z94" s="13"/>
      <c r="AA94" s="13"/>
      <c r="AB94" s="13"/>
      <c r="AC94" s="13"/>
      <c r="AD94" s="13"/>
      <c r="AE94" s="13"/>
      <c r="AF94" s="13"/>
      <c r="AG94" s="14"/>
      <c r="AH94" s="14"/>
      <c r="AI94" s="14"/>
      <c r="AJ94" s="14"/>
      <c r="AK94" s="14"/>
      <c r="AL94" s="14"/>
    </row>
    <row r="95" spans="1:41" ht="13.5" customHeight="1" x14ac:dyDescent="0.15">
      <c r="B95" s="2"/>
      <c r="C95" s="2"/>
      <c r="D95" s="2"/>
      <c r="E95" s="2"/>
      <c r="Y95" s="13"/>
      <c r="Z95" s="13"/>
      <c r="AA95" s="13"/>
      <c r="AB95" s="13"/>
      <c r="AC95" s="13"/>
      <c r="AD95" s="13"/>
      <c r="AE95" s="13"/>
      <c r="AF95" s="13"/>
      <c r="AG95" s="14"/>
      <c r="AH95" s="14"/>
      <c r="AI95" s="14"/>
      <c r="AJ95" s="14"/>
      <c r="AK95" s="14"/>
      <c r="AL95" s="14"/>
    </row>
    <row r="96" spans="1:41" ht="13.5" customHeight="1" x14ac:dyDescent="0.15">
      <c r="Y96" s="13"/>
      <c r="Z96" s="13"/>
      <c r="AA96" s="13"/>
      <c r="AD96" s="14"/>
      <c r="AE96" s="14"/>
      <c r="AF96" s="14"/>
      <c r="AG96" s="14"/>
      <c r="AH96" s="14"/>
      <c r="AI96" s="14"/>
      <c r="AJ96" s="14"/>
      <c r="AK96" s="14"/>
      <c r="AL96" s="14"/>
    </row>
    <row r="97" spans="23:41" ht="13.5" customHeight="1" x14ac:dyDescent="0.15">
      <c r="W97" s="15"/>
      <c r="X97" s="11"/>
      <c r="Y97" s="11"/>
      <c r="Z97" s="11"/>
      <c r="AA97" s="11"/>
      <c r="AB97" s="11"/>
      <c r="AC97" s="11"/>
      <c r="AD97" s="11"/>
      <c r="AE97" s="11"/>
      <c r="AF97" s="11"/>
      <c r="AG97" s="11"/>
      <c r="AH97" s="11"/>
      <c r="AI97" s="11"/>
      <c r="AJ97" s="11"/>
      <c r="AK97" s="11"/>
      <c r="AL97" s="11"/>
      <c r="AM97" s="11"/>
      <c r="AN97" s="11"/>
      <c r="AO97" s="11"/>
    </row>
    <row r="98" spans="23:41" ht="13.5" customHeight="1" x14ac:dyDescent="0.15">
      <c r="W98" s="15"/>
      <c r="X98" s="2"/>
      <c r="Y98" s="2"/>
      <c r="Z98" s="2"/>
      <c r="AA98" s="2"/>
      <c r="AB98" s="2"/>
      <c r="AC98" s="2"/>
      <c r="AD98" s="2"/>
      <c r="AE98" s="2"/>
      <c r="AF98" s="2"/>
      <c r="AG98" s="2"/>
      <c r="AH98" s="2"/>
      <c r="AI98" s="2"/>
      <c r="AJ98" s="2"/>
      <c r="AK98" s="2"/>
      <c r="AL98" s="2"/>
    </row>
  </sheetData>
  <mergeCells count="282">
    <mergeCell ref="R83:AD84"/>
    <mergeCell ref="AE83:AG84"/>
    <mergeCell ref="AH83:AL84"/>
    <mergeCell ref="AD13:AJ14"/>
    <mergeCell ref="AK13:AL14"/>
    <mergeCell ref="AD59:AJ60"/>
    <mergeCell ref="AK59:AL60"/>
    <mergeCell ref="R59:AC60"/>
    <mergeCell ref="R81:AD82"/>
    <mergeCell ref="AE81:AG82"/>
    <mergeCell ref="AH81:AL82"/>
    <mergeCell ref="R79:AD80"/>
    <mergeCell ref="AE79:AG80"/>
    <mergeCell ref="AH79:AL80"/>
    <mergeCell ref="R77:AD78"/>
    <mergeCell ref="AE77:AG78"/>
    <mergeCell ref="AH77:AL78"/>
    <mergeCell ref="R75:AD76"/>
    <mergeCell ref="A83:C84"/>
    <mergeCell ref="D83:D84"/>
    <mergeCell ref="E83:E84"/>
    <mergeCell ref="F83:F84"/>
    <mergeCell ref="G83:I84"/>
    <mergeCell ref="J83:L84"/>
    <mergeCell ref="J81:L82"/>
    <mergeCell ref="M81:P82"/>
    <mergeCell ref="Q81:Q82"/>
    <mergeCell ref="A81:C82"/>
    <mergeCell ref="D81:D82"/>
    <mergeCell ref="E81:E82"/>
    <mergeCell ref="F81:F82"/>
    <mergeCell ref="G81:I82"/>
    <mergeCell ref="M83:P84"/>
    <mergeCell ref="Q83:Q84"/>
    <mergeCell ref="A79:C80"/>
    <mergeCell ref="D79:D80"/>
    <mergeCell ref="E79:E80"/>
    <mergeCell ref="F79:F80"/>
    <mergeCell ref="G79:I80"/>
    <mergeCell ref="J79:L80"/>
    <mergeCell ref="J77:L78"/>
    <mergeCell ref="M77:P78"/>
    <mergeCell ref="Q77:Q78"/>
    <mergeCell ref="M79:P80"/>
    <mergeCell ref="Q79:Q80"/>
    <mergeCell ref="AE75:AG76"/>
    <mergeCell ref="AH75:AL76"/>
    <mergeCell ref="A77:C78"/>
    <mergeCell ref="D77:D78"/>
    <mergeCell ref="E77:E78"/>
    <mergeCell ref="F77:F78"/>
    <mergeCell ref="G77:I78"/>
    <mergeCell ref="A75:C76"/>
    <mergeCell ref="D75:D76"/>
    <mergeCell ref="E75:E76"/>
    <mergeCell ref="F75:F76"/>
    <mergeCell ref="G75:I76"/>
    <mergeCell ref="J75:L76"/>
    <mergeCell ref="M75:P76"/>
    <mergeCell ref="Q75:Q76"/>
    <mergeCell ref="J73:L74"/>
    <mergeCell ref="M73:P74"/>
    <mergeCell ref="Q73:Q74"/>
    <mergeCell ref="R73:AD74"/>
    <mergeCell ref="AE73:AG74"/>
    <mergeCell ref="AH73:AL74"/>
    <mergeCell ref="M71:P72"/>
    <mergeCell ref="Q71:Q72"/>
    <mergeCell ref="R71:AD72"/>
    <mergeCell ref="AE71:AG72"/>
    <mergeCell ref="AH71:AL72"/>
    <mergeCell ref="J71:L72"/>
    <mergeCell ref="A73:C74"/>
    <mergeCell ref="D73:D74"/>
    <mergeCell ref="E73:E74"/>
    <mergeCell ref="F73:F74"/>
    <mergeCell ref="G73:I74"/>
    <mergeCell ref="A71:C72"/>
    <mergeCell ref="D71:D72"/>
    <mergeCell ref="E71:E72"/>
    <mergeCell ref="F71:F72"/>
    <mergeCell ref="G71:I72"/>
    <mergeCell ref="J69:L70"/>
    <mergeCell ref="M69:P70"/>
    <mergeCell ref="Q69:Q70"/>
    <mergeCell ref="R69:AD70"/>
    <mergeCell ref="AE69:AG70"/>
    <mergeCell ref="AH69:AL70"/>
    <mergeCell ref="M67:P68"/>
    <mergeCell ref="Q67:Q68"/>
    <mergeCell ref="R67:AD68"/>
    <mergeCell ref="AE67:AG68"/>
    <mergeCell ref="AH67:AL68"/>
    <mergeCell ref="J67:L68"/>
    <mergeCell ref="A69:C70"/>
    <mergeCell ref="D69:D70"/>
    <mergeCell ref="E69:E70"/>
    <mergeCell ref="F69:F70"/>
    <mergeCell ref="G69:I70"/>
    <mergeCell ref="A67:C68"/>
    <mergeCell ref="D67:D68"/>
    <mergeCell ref="E67:E68"/>
    <mergeCell ref="F67:F68"/>
    <mergeCell ref="G67:I68"/>
    <mergeCell ref="J65:L66"/>
    <mergeCell ref="M65:P66"/>
    <mergeCell ref="Q65:Q66"/>
    <mergeCell ref="R65:AD66"/>
    <mergeCell ref="AE65:AG66"/>
    <mergeCell ref="AH65:AL66"/>
    <mergeCell ref="O59:Q60"/>
    <mergeCell ref="A62:F63"/>
    <mergeCell ref="G62:I63"/>
    <mergeCell ref="J62:U63"/>
    <mergeCell ref="A65:C66"/>
    <mergeCell ref="D65:D66"/>
    <mergeCell ref="E65:E66"/>
    <mergeCell ref="F65:F66"/>
    <mergeCell ref="G65:I66"/>
    <mergeCell ref="O53:Q54"/>
    <mergeCell ref="R53:AL54"/>
    <mergeCell ref="O55:Q56"/>
    <mergeCell ref="R55:AJ56"/>
    <mergeCell ref="AK55:AL56"/>
    <mergeCell ref="O57:Q58"/>
    <mergeCell ref="R57:Z58"/>
    <mergeCell ref="AA57:AC58"/>
    <mergeCell ref="AD57:AL58"/>
    <mergeCell ref="AC50:AE51"/>
    <mergeCell ref="AF50:AF51"/>
    <mergeCell ref="AG50:AI51"/>
    <mergeCell ref="AJ50:AJ51"/>
    <mergeCell ref="AK50:AL51"/>
    <mergeCell ref="AG52:AJ52"/>
    <mergeCell ref="I47:AA48"/>
    <mergeCell ref="A50:M52"/>
    <mergeCell ref="N50:O52"/>
    <mergeCell ref="W50:X51"/>
    <mergeCell ref="Y50:AA51"/>
    <mergeCell ref="AB50:AB51"/>
    <mergeCell ref="W40:W43"/>
    <mergeCell ref="X40:AB40"/>
    <mergeCell ref="AC40:AG40"/>
    <mergeCell ref="X41:AB43"/>
    <mergeCell ref="AC41:AG43"/>
    <mergeCell ref="Q45:T46"/>
    <mergeCell ref="J37:L38"/>
    <mergeCell ref="M37:P38"/>
    <mergeCell ref="Q37:Q38"/>
    <mergeCell ref="R37:AD38"/>
    <mergeCell ref="AE37:AG38"/>
    <mergeCell ref="AH37:AL38"/>
    <mergeCell ref="M35:P36"/>
    <mergeCell ref="Q35:Q36"/>
    <mergeCell ref="R35:AD36"/>
    <mergeCell ref="AE35:AG36"/>
    <mergeCell ref="AH35:AL36"/>
    <mergeCell ref="A37:C38"/>
    <mergeCell ref="D37:D38"/>
    <mergeCell ref="E37:E38"/>
    <mergeCell ref="F37:F38"/>
    <mergeCell ref="G37:I38"/>
    <mergeCell ref="A35:C36"/>
    <mergeCell ref="D35:D36"/>
    <mergeCell ref="E35:E36"/>
    <mergeCell ref="F35:F36"/>
    <mergeCell ref="G35:I36"/>
    <mergeCell ref="J35:L36"/>
    <mergeCell ref="J33:L34"/>
    <mergeCell ref="M33:P34"/>
    <mergeCell ref="Q33:Q34"/>
    <mergeCell ref="R33:AD34"/>
    <mergeCell ref="AE33:AG34"/>
    <mergeCell ref="AH33:AL34"/>
    <mergeCell ref="M31:P32"/>
    <mergeCell ref="Q31:Q32"/>
    <mergeCell ref="R31:AD32"/>
    <mergeCell ref="AE31:AG32"/>
    <mergeCell ref="AH31:AL32"/>
    <mergeCell ref="J31:L32"/>
    <mergeCell ref="A33:C34"/>
    <mergeCell ref="D33:D34"/>
    <mergeCell ref="E33:E34"/>
    <mergeCell ref="F33:F34"/>
    <mergeCell ref="G33:I34"/>
    <mergeCell ref="A31:C32"/>
    <mergeCell ref="D31:D32"/>
    <mergeCell ref="E31:E32"/>
    <mergeCell ref="F31:F32"/>
    <mergeCell ref="G31:I32"/>
    <mergeCell ref="J29:L30"/>
    <mergeCell ref="M29:P30"/>
    <mergeCell ref="Q29:Q30"/>
    <mergeCell ref="R29:AD30"/>
    <mergeCell ref="AE29:AG30"/>
    <mergeCell ref="AH29:AL30"/>
    <mergeCell ref="M27:P28"/>
    <mergeCell ref="Q27:Q28"/>
    <mergeCell ref="R27:AD28"/>
    <mergeCell ref="AE27:AG28"/>
    <mergeCell ref="AH27:AL28"/>
    <mergeCell ref="J27:L28"/>
    <mergeCell ref="A29:C30"/>
    <mergeCell ref="D29:D30"/>
    <mergeCell ref="E29:E30"/>
    <mergeCell ref="F29:F30"/>
    <mergeCell ref="G29:I30"/>
    <mergeCell ref="A27:C28"/>
    <mergeCell ref="D27:D28"/>
    <mergeCell ref="E27:E28"/>
    <mergeCell ref="F27:F28"/>
    <mergeCell ref="G27:I28"/>
    <mergeCell ref="J25:L26"/>
    <mergeCell ref="M25:P26"/>
    <mergeCell ref="Q25:Q26"/>
    <mergeCell ref="R25:AD26"/>
    <mergeCell ref="AE25:AG26"/>
    <mergeCell ref="AH25:AL26"/>
    <mergeCell ref="M23:P24"/>
    <mergeCell ref="Q23:Q24"/>
    <mergeCell ref="R23:AD24"/>
    <mergeCell ref="AE23:AG24"/>
    <mergeCell ref="AH23:AL24"/>
    <mergeCell ref="J23:L24"/>
    <mergeCell ref="A25:C26"/>
    <mergeCell ref="D25:D26"/>
    <mergeCell ref="E25:E26"/>
    <mergeCell ref="F25:F26"/>
    <mergeCell ref="G25:I26"/>
    <mergeCell ref="A23:C24"/>
    <mergeCell ref="D23:D24"/>
    <mergeCell ref="E23:E24"/>
    <mergeCell ref="F23:F24"/>
    <mergeCell ref="G23:I24"/>
    <mergeCell ref="J21:L22"/>
    <mergeCell ref="M21:P22"/>
    <mergeCell ref="Q21:Q22"/>
    <mergeCell ref="R21:AD22"/>
    <mergeCell ref="AE21:AG22"/>
    <mergeCell ref="AH21:AL22"/>
    <mergeCell ref="M19:P20"/>
    <mergeCell ref="Q19:Q20"/>
    <mergeCell ref="R19:AD20"/>
    <mergeCell ref="AE19:AG20"/>
    <mergeCell ref="AH19:AL20"/>
    <mergeCell ref="J19:L20"/>
    <mergeCell ref="A21:C22"/>
    <mergeCell ref="D21:D22"/>
    <mergeCell ref="E21:E22"/>
    <mergeCell ref="F21:F22"/>
    <mergeCell ref="G21:I22"/>
    <mergeCell ref="A19:C20"/>
    <mergeCell ref="D19:D20"/>
    <mergeCell ref="E19:E20"/>
    <mergeCell ref="F19:F20"/>
    <mergeCell ref="G19:I20"/>
    <mergeCell ref="O13:Q14"/>
    <mergeCell ref="R13:AC14"/>
    <mergeCell ref="A16:F17"/>
    <mergeCell ref="G16:I17"/>
    <mergeCell ref="J16:U17"/>
    <mergeCell ref="O7:Q8"/>
    <mergeCell ref="R7:AL8"/>
    <mergeCell ref="O9:Q10"/>
    <mergeCell ref="R9:AJ10"/>
    <mergeCell ref="AK9:AL10"/>
    <mergeCell ref="O11:Q12"/>
    <mergeCell ref="R11:Z12"/>
    <mergeCell ref="AA11:AC12"/>
    <mergeCell ref="AD11:AL12"/>
    <mergeCell ref="AC4:AE5"/>
    <mergeCell ref="AF4:AF5"/>
    <mergeCell ref="AG4:AI5"/>
    <mergeCell ref="AJ4:AJ5"/>
    <mergeCell ref="AK4:AL5"/>
    <mergeCell ref="AG6:AJ6"/>
    <mergeCell ref="I1:AA2"/>
    <mergeCell ref="A4:M6"/>
    <mergeCell ref="N4:O6"/>
    <mergeCell ref="W4:X5"/>
    <mergeCell ref="Y4:AA5"/>
    <mergeCell ref="AB4:AB5"/>
  </mergeCells>
  <phoneticPr fontId="2"/>
  <dataValidations count="2">
    <dataValidation imeMode="halfAlpha" allowBlank="1" showInputMessage="1" showErrorMessage="1" sqref="AH19:AL38 J19:L38 D19:F38 G42:I43 AD11:AL12 R11:Z12 R13" xr:uid="{06C3F59C-D2F0-40DA-BCE4-B4C0688C5F08}"/>
    <dataValidation imeMode="halfKatakana" allowBlank="1" showInputMessage="1" showErrorMessage="1" sqref="M42:U43" xr:uid="{7A563B58-6FB8-4C7B-8052-10FDF1D204FD}"/>
  </dataValidations>
  <pageMargins left="0.70866141732283472" right="0" top="0" bottom="0"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専用請求書 (記入例)</vt:lpstr>
      <vt:lpstr>専用請求書(15日締)</vt:lpstr>
      <vt:lpstr>請求合計表 (記入例)</vt:lpstr>
      <vt:lpstr>請求合計表</vt:lpstr>
      <vt:lpstr>請求合計表!Print_Area</vt:lpstr>
      <vt:lpstr>'請求合計表 (記入例)'!Print_Area</vt:lpstr>
      <vt:lpstr>'専用請求書 (記入例)'!Print_Area</vt:lpstr>
      <vt:lpstr>'専用請求書(15日締)'!Print_Area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優子 青山</dc:creator>
  <cp:lastModifiedBy>satomi iida</cp:lastModifiedBy>
  <cp:lastPrinted>2025-03-21T05:23:18Z</cp:lastPrinted>
  <dcterms:created xsi:type="dcterms:W3CDTF">2025-03-21T04:04:11Z</dcterms:created>
  <dcterms:modified xsi:type="dcterms:W3CDTF">2025-03-21T06:05:04Z</dcterms:modified>
</cp:coreProperties>
</file>